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525" activeTab="1"/>
  </bookViews>
  <sheets>
    <sheet name="附件3" sheetId="3" r:id="rId1"/>
    <sheet name="附件1" sheetId="1" r:id="rId2"/>
    <sheet name="附件2" sheetId="2" r:id="rId3"/>
    <sheet name="新申领" sheetId="4" r:id="rId4"/>
  </sheets>
  <definedNames>
    <definedName name="_xlnm.Print_Titles" localSheetId="1">附件1!$1:$1</definedName>
    <definedName name="_xlnm.Print_Titles" localSheetId="2">附件2!$1:$1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<sst xmlns="http://schemas.openxmlformats.org/spreadsheetml/2006/main" count="2588" uniqueCount="262">
  <si>
    <t>已有执法证人员填写</t>
  </si>
  <si>
    <t>姓名</t>
  </si>
  <si>
    <t>身份证号</t>
  </si>
  <si>
    <t>性  别</t>
  </si>
  <si>
    <t>出生年月</t>
  </si>
  <si>
    <t>民族</t>
  </si>
  <si>
    <t>职务职级</t>
  </si>
  <si>
    <t>政治面貌</t>
  </si>
  <si>
    <t>联系电话</t>
  </si>
  <si>
    <t>最高学历</t>
  </si>
  <si>
    <t>学历专业</t>
  </si>
  <si>
    <t>本人身份</t>
  </si>
  <si>
    <t>工作单位</t>
  </si>
  <si>
    <t>所在单位性质</t>
  </si>
  <si>
    <t>执法性质</t>
  </si>
  <si>
    <t>执法区域</t>
  </si>
  <si>
    <t>执法领域</t>
  </si>
  <si>
    <t>证件编号</t>
  </si>
  <si>
    <t>是否具有法律职业资格</t>
  </si>
  <si>
    <t>是否在编在岗</t>
  </si>
  <si>
    <t>汉</t>
  </si>
  <si>
    <t>乡科级正职</t>
  </si>
  <si>
    <t>中共党员</t>
  </si>
  <si>
    <t>本科</t>
  </si>
  <si>
    <t>理学</t>
  </si>
  <si>
    <t>事业岗位</t>
  </si>
  <si>
    <t>靖边县城市管理执法大队</t>
  </si>
  <si>
    <t>事业单位</t>
  </si>
  <si>
    <t>靖边县城市管理执法局委托执法</t>
  </si>
  <si>
    <t>陕西省榆林市靖边县</t>
  </si>
  <si>
    <t>综合执法</t>
  </si>
  <si>
    <t>否</t>
  </si>
  <si>
    <t>是</t>
  </si>
  <si>
    <t>乡科级副职</t>
  </si>
  <si>
    <t>法学</t>
  </si>
  <si>
    <t>其他在编工作人员</t>
  </si>
  <si>
    <t>技师</t>
  </si>
  <si>
    <t>准备报考执法证人员填写</t>
  </si>
  <si>
    <t>靖边县城市管理执法局行政执法人员信息表</t>
  </si>
  <si>
    <t>序号</t>
  </si>
  <si>
    <t>执法类别</t>
  </si>
  <si>
    <t>证法证件编号</t>
  </si>
  <si>
    <t>制发机关</t>
  </si>
  <si>
    <t>孙国强</t>
  </si>
  <si>
    <t>靖边县城市管理执法局</t>
  </si>
  <si>
    <t>城市管理综合执法</t>
  </si>
  <si>
    <t>陕西省人民政府</t>
  </si>
  <si>
    <t>闫  明</t>
  </si>
  <si>
    <t>郭振东</t>
  </si>
  <si>
    <t>李  丰</t>
  </si>
  <si>
    <t>陈彦军</t>
  </si>
  <si>
    <t>张培锋</t>
  </si>
  <si>
    <t>艾  权</t>
  </si>
  <si>
    <t>王  涛</t>
  </si>
  <si>
    <t>陈海兵</t>
  </si>
  <si>
    <t>薛磊磊</t>
  </si>
  <si>
    <t>刘子旭</t>
  </si>
  <si>
    <t>姬向利</t>
  </si>
  <si>
    <t>周光红</t>
  </si>
  <si>
    <t>高  飞</t>
  </si>
  <si>
    <t>米  粒</t>
  </si>
  <si>
    <t>高耀宇</t>
  </si>
  <si>
    <t>刘志飞</t>
  </si>
  <si>
    <t>丁  阳</t>
  </si>
  <si>
    <t>张文涛</t>
  </si>
  <si>
    <t>马雄东</t>
  </si>
  <si>
    <t>马宏伟</t>
  </si>
  <si>
    <t>杨小阳</t>
  </si>
  <si>
    <t>周国宝</t>
  </si>
  <si>
    <t>王业</t>
  </si>
  <si>
    <t>雷雨中</t>
  </si>
  <si>
    <t>赵伟</t>
  </si>
  <si>
    <t>贾磊</t>
  </si>
  <si>
    <t>梁玉涛</t>
  </si>
  <si>
    <t>赵海平</t>
  </si>
  <si>
    <t>钟浩</t>
  </si>
  <si>
    <t>马国靖</t>
  </si>
  <si>
    <t>张金荣</t>
  </si>
  <si>
    <t>靖边县城市管理执法大队一</t>
  </si>
  <si>
    <t>杨喜博</t>
  </si>
  <si>
    <t>郝贵亭</t>
  </si>
  <si>
    <t>贺静</t>
  </si>
  <si>
    <t>张勇</t>
  </si>
  <si>
    <t>张军</t>
  </si>
  <si>
    <t>王军</t>
  </si>
  <si>
    <t>刘锦波</t>
  </si>
  <si>
    <t>梁智贤</t>
  </si>
  <si>
    <t>卢建国</t>
  </si>
  <si>
    <t>孙涛</t>
  </si>
  <si>
    <t>张磊</t>
  </si>
  <si>
    <t>贺国宁</t>
  </si>
  <si>
    <t>温仲虎</t>
  </si>
  <si>
    <t>张涛</t>
  </si>
  <si>
    <t>韩利宏</t>
  </si>
  <si>
    <t>郑海飞</t>
  </si>
  <si>
    <t>俞小军</t>
  </si>
  <si>
    <t>苗亚平</t>
  </si>
  <si>
    <t>马琪</t>
  </si>
  <si>
    <t>渠海军</t>
  </si>
  <si>
    <t>殷海伟</t>
  </si>
  <si>
    <t>韩元雄</t>
  </si>
  <si>
    <t>乔振东</t>
  </si>
  <si>
    <t>秦喜红</t>
  </si>
  <si>
    <t>李晓宏</t>
  </si>
  <si>
    <t>尚元</t>
  </si>
  <si>
    <t>高军</t>
  </si>
  <si>
    <t>李瑞</t>
  </si>
  <si>
    <t>陈一源</t>
  </si>
  <si>
    <t>折军伟</t>
  </si>
  <si>
    <t>高伟</t>
  </si>
  <si>
    <t>贾云</t>
  </si>
  <si>
    <t>申剑</t>
  </si>
  <si>
    <t>柳庆</t>
  </si>
  <si>
    <t>白茹存</t>
  </si>
  <si>
    <t>刘栋梁</t>
  </si>
  <si>
    <t>张永东</t>
  </si>
  <si>
    <t>高天伟</t>
  </si>
  <si>
    <t>尤洲</t>
  </si>
  <si>
    <t>马强</t>
  </si>
  <si>
    <t>贺晓伟</t>
  </si>
  <si>
    <t>王庆伟</t>
  </si>
  <si>
    <t>王宽宏</t>
  </si>
  <si>
    <t>周浩</t>
  </si>
  <si>
    <t>郭帅</t>
  </si>
  <si>
    <t>袁洋</t>
  </si>
  <si>
    <t>陈东</t>
  </si>
  <si>
    <t>让子宏</t>
  </si>
  <si>
    <t>金鑫</t>
  </si>
  <si>
    <t>许华锋</t>
  </si>
  <si>
    <t>冯成龙</t>
  </si>
  <si>
    <t>房晓军</t>
  </si>
  <si>
    <t>李飞</t>
  </si>
  <si>
    <t>罗德权</t>
  </si>
  <si>
    <t>张玉红</t>
  </si>
  <si>
    <t>张斌</t>
  </si>
  <si>
    <t>刘亚强</t>
  </si>
  <si>
    <t>王小区</t>
  </si>
  <si>
    <t>周永安</t>
  </si>
  <si>
    <t>米渊</t>
  </si>
  <si>
    <t>白云</t>
  </si>
  <si>
    <t>谷建军</t>
  </si>
  <si>
    <t>赵鹏</t>
  </si>
  <si>
    <t>刘宗斌</t>
  </si>
  <si>
    <t>崔鹏东</t>
  </si>
  <si>
    <t>张立芳</t>
  </si>
  <si>
    <t>张立昆</t>
  </si>
  <si>
    <t>折华伟</t>
  </si>
  <si>
    <t>白向宁</t>
  </si>
  <si>
    <t>高如涛</t>
  </si>
  <si>
    <t>徐国涛</t>
  </si>
  <si>
    <t>刘汉富</t>
  </si>
  <si>
    <t>贾玉红</t>
  </si>
  <si>
    <t>张慧</t>
  </si>
  <si>
    <t>王建龙</t>
  </si>
  <si>
    <t>万春林</t>
  </si>
  <si>
    <t>赵峰</t>
  </si>
  <si>
    <t>李锦瑞</t>
  </si>
  <si>
    <t>闫春禄</t>
  </si>
  <si>
    <t>张子兵</t>
  </si>
  <si>
    <t>景晓军</t>
  </si>
  <si>
    <t>秦欢</t>
  </si>
  <si>
    <t>樊明亮</t>
  </si>
  <si>
    <t>杨来才</t>
  </si>
  <si>
    <t>马春林</t>
  </si>
  <si>
    <t>刘昕宇</t>
  </si>
  <si>
    <t>武慧元</t>
  </si>
  <si>
    <t>朱瑾勋</t>
  </si>
  <si>
    <t>杨俊飞</t>
  </si>
  <si>
    <t>赵儒泉</t>
  </si>
  <si>
    <t>王毅</t>
  </si>
  <si>
    <t>白庆军</t>
  </si>
  <si>
    <t>孙帆</t>
  </si>
  <si>
    <t>马宏如</t>
  </si>
  <si>
    <t>张静</t>
  </si>
  <si>
    <t>刘继华</t>
  </si>
  <si>
    <t>李靖</t>
  </si>
  <si>
    <t>胡广荣</t>
  </si>
  <si>
    <t>张瑜</t>
  </si>
  <si>
    <t>张玉婷</t>
  </si>
  <si>
    <t>张智喻</t>
  </si>
  <si>
    <t>张启廷</t>
  </si>
  <si>
    <t>刘忠清</t>
  </si>
  <si>
    <t>高晓娟</t>
  </si>
  <si>
    <t>李彦旭</t>
  </si>
  <si>
    <t>魏文杰</t>
  </si>
  <si>
    <t>王小军</t>
  </si>
  <si>
    <t>王璟东</t>
  </si>
  <si>
    <t>崔海燕</t>
  </si>
  <si>
    <t>王自珩</t>
  </si>
  <si>
    <t>陈焘</t>
  </si>
  <si>
    <t>马煜博</t>
  </si>
  <si>
    <t>马玉军</t>
  </si>
  <si>
    <t>高天宇</t>
  </si>
  <si>
    <t>朱海龙</t>
  </si>
  <si>
    <t>武双军</t>
  </si>
  <si>
    <t>俞海平</t>
  </si>
  <si>
    <t>姜凤阳</t>
  </si>
  <si>
    <t>王利娜</t>
  </si>
  <si>
    <t>葛瑛</t>
  </si>
  <si>
    <t>朱敬宏</t>
  </si>
  <si>
    <t>李明</t>
  </si>
  <si>
    <r>
      <rPr>
        <sz val="12"/>
        <color rgb="FF000000"/>
        <rFont val="宋体"/>
        <charset val="134"/>
      </rPr>
      <t>徐建华</t>
    </r>
  </si>
  <si>
    <t>任万琛</t>
  </si>
  <si>
    <t>白向阳</t>
  </si>
  <si>
    <t>孔佑相</t>
  </si>
  <si>
    <t>牛建龙</t>
  </si>
  <si>
    <t>贾贵贵</t>
  </si>
  <si>
    <t>刘晓斌</t>
  </si>
  <si>
    <t>赵蕾</t>
  </si>
  <si>
    <t>张喜权</t>
  </si>
  <si>
    <t>刘彦庆</t>
  </si>
  <si>
    <t>闫朝霞</t>
  </si>
  <si>
    <t>27070699165</t>
  </si>
  <si>
    <t>彭新宇</t>
  </si>
  <si>
    <t>杨靖洲</t>
  </si>
  <si>
    <t>卢顺鑫</t>
  </si>
  <si>
    <t>罗塞</t>
  </si>
  <si>
    <t>王勃</t>
  </si>
  <si>
    <t>刘靖</t>
  </si>
  <si>
    <t>2022年换发全国统一行政执法证件人员花名册</t>
  </si>
  <si>
    <t>所在市</t>
  </si>
  <si>
    <t>单位</t>
  </si>
  <si>
    <t>备注</t>
  </si>
  <si>
    <t>榆林市</t>
  </si>
  <si>
    <t>612725198612240011</t>
  </si>
  <si>
    <t>群众</t>
  </si>
  <si>
    <t>612725198707170212</t>
  </si>
  <si>
    <t>中级工</t>
  </si>
  <si>
    <t>大专</t>
  </si>
  <si>
    <t>工学</t>
  </si>
  <si>
    <t>612725199010183018</t>
  </si>
  <si>
    <t>高级工</t>
  </si>
  <si>
    <t>612724199001010653</t>
  </si>
  <si>
    <r>
      <rPr>
        <sz val="11"/>
        <color rgb="FF000000"/>
        <rFont val="宋体"/>
        <charset val="134"/>
        <scheme val="minor"/>
      </rPr>
      <t>612725198908162411</t>
    </r>
    <r>
      <rPr>
        <sz val="11"/>
        <color rgb="FF000000"/>
        <rFont val="宋体"/>
        <charset val="134"/>
      </rPr>
      <t xml:space="preserve">
</t>
    </r>
  </si>
  <si>
    <t>管理学</t>
  </si>
  <si>
    <t>周瑜</t>
  </si>
  <si>
    <r>
      <rPr>
        <sz val="11"/>
        <color rgb="FF000000"/>
        <rFont val="宋体"/>
        <charset val="134"/>
        <scheme val="minor"/>
      </rPr>
      <t>612725198409171639</t>
    </r>
    <r>
      <rPr>
        <sz val="11"/>
        <color rgb="FF000000"/>
        <rFont val="宋体"/>
        <charset val="134"/>
      </rPr>
      <t xml:space="preserve">
</t>
    </r>
  </si>
  <si>
    <t>61272519830905104X</t>
  </si>
  <si>
    <t>女</t>
  </si>
  <si>
    <t>初级岗位</t>
  </si>
  <si>
    <t>612725198411281212</t>
  </si>
  <si>
    <t>男</t>
  </si>
  <si>
    <t>乔文涛</t>
  </si>
  <si>
    <t>612725199211204217</t>
  </si>
  <si>
    <t>高中</t>
  </si>
  <si>
    <t>612725198412294234</t>
  </si>
  <si>
    <t>13325411110</t>
  </si>
  <si>
    <t>612725198203051615</t>
  </si>
  <si>
    <t>612725196906240042</t>
  </si>
  <si>
    <t>科员</t>
  </si>
  <si>
    <t>文学</t>
  </si>
  <si>
    <t>612725198607130010</t>
  </si>
  <si>
    <t>61272519910226021X</t>
  </si>
  <si>
    <t>初级工</t>
  </si>
  <si>
    <t>612725198001144418</t>
  </si>
  <si>
    <t>经济学</t>
  </si>
  <si>
    <t>闫如江</t>
  </si>
  <si>
    <t>612725198808153032</t>
  </si>
  <si>
    <t>612725199101133016</t>
  </si>
  <si>
    <t>工商学</t>
  </si>
  <si>
    <t>石兵兵</t>
  </si>
  <si>
    <t>612725198612164637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</si>
</sst>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9">
    <font>
      <sz val="11"/>
      <color indexed="8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rgb="FF000000"/>
      <name val="SimSun"/>
      <charset val="134"/>
    </font>
    <font>
      <sz val="11"/>
      <color rgb="FF0D0D0D"/>
      <name val="宋体"/>
      <charset val="134"/>
      <scheme val="minor"/>
    </font>
    <font>
      <sz val="12"/>
      <color theme="1"/>
      <name val="宋体"/>
      <charset val="134"/>
    </font>
    <font>
      <sz val="12"/>
      <name val="微软雅黑"/>
      <charset val="134"/>
    </font>
    <font>
      <sz val="12"/>
      <color theme="1"/>
      <name val="SimSun"/>
      <charset val="134"/>
    </font>
    <font>
      <sz val="22"/>
      <name val="方正小标宋简体"/>
      <charset val="134"/>
    </font>
    <font>
      <sz val="12"/>
      <name val="宋体"/>
      <charset val="134"/>
    </font>
    <font>
      <sz val="12"/>
      <name val="SimSun"/>
      <charset val="134"/>
    </font>
    <font>
      <sz val="12"/>
      <color rgb="FF000000"/>
      <name val="SimSun"/>
      <charset val="134"/>
    </font>
    <font>
      <sz val="22"/>
      <color rgb="FF000000"/>
      <name val="方正小标宋简体"/>
      <charset val="134"/>
    </font>
    <font>
      <sz val="12"/>
      <name val="仿宋"/>
      <charset val="134"/>
    </font>
    <font>
      <sz val="18"/>
      <color indexed="8"/>
      <name val="方正小标宋简体"/>
      <charset val="134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sz val="20"/>
      <color indexed="8"/>
      <name val="方正小标宋简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0000"/>
      <name val="宋体"/>
      <charset val="134"/>
    </font>
    <font>
      <sz val="12"/>
      <color rgb="FF000000"/>
      <name val="宋体"/>
      <charset val="134"/>
    </font>
  </fonts>
  <fills count="3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5" borderId="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6" borderId="6" applyNumberFormat="0" applyAlignment="0" applyProtection="0">
      <alignment vertical="center"/>
    </xf>
    <xf numFmtId="0" fontId="27" fillId="7" borderId="7" applyNumberFormat="0" applyAlignment="0" applyProtection="0">
      <alignment vertical="center"/>
    </xf>
    <xf numFmtId="0" fontId="28" fillId="7" borderId="6" applyNumberFormat="0" applyAlignment="0" applyProtection="0">
      <alignment vertical="center"/>
    </xf>
    <xf numFmtId="0" fontId="29" fillId="8" borderId="8" applyNumberFormat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6" fillId="34" borderId="0" applyNumberFormat="0" applyBorder="0" applyAlignment="0" applyProtection="0">
      <alignment vertical="center"/>
    </xf>
    <xf numFmtId="0" fontId="35" fillId="35" borderId="0" applyNumberFormat="0" applyBorder="0" applyAlignment="0" applyProtection="0">
      <alignment vertical="center"/>
    </xf>
  </cellStyleXfs>
  <cellXfs count="39"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0" xfId="0" applyNumberFormat="1" applyFont="1" applyFill="1" applyBorder="1" applyAlignment="1">
      <alignment horizontal="left" vertical="center"/>
    </xf>
    <xf numFmtId="0" fontId="5" fillId="0" borderId="0" xfId="0" applyNumberFormat="1" applyFont="1" applyFill="1">
      <alignment vertical="center"/>
    </xf>
    <xf numFmtId="0" fontId="4" fillId="0" borderId="0" xfId="0" applyNumberFormat="1" applyFont="1" applyFill="1">
      <alignment vertical="center"/>
    </xf>
    <xf numFmtId="0" fontId="6" fillId="0" borderId="0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/>
    </xf>
    <xf numFmtId="0" fontId="7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/>
    <xf numFmtId="0" fontId="8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 wrapText="1"/>
    </xf>
    <xf numFmtId="0" fontId="9" fillId="0" borderId="2" xfId="0" applyNumberFormat="1" applyFont="1" applyFill="1" applyBorder="1" applyAlignment="1">
      <alignment horizontal="center" vertical="center" wrapText="1"/>
    </xf>
    <xf numFmtId="0" fontId="6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>
      <alignment vertical="center"/>
    </xf>
    <xf numFmtId="0" fontId="10" fillId="0" borderId="2" xfId="0" applyNumberFormat="1" applyFont="1" applyFill="1" applyBorder="1" applyAlignment="1">
      <alignment horizontal="center" vertical="center" wrapText="1"/>
    </xf>
    <xf numFmtId="0" fontId="10" fillId="0" borderId="2" xfId="0" applyNumberFormat="1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/>
    </xf>
    <xf numFmtId="0" fontId="0" fillId="4" borderId="1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16" fillId="3" borderId="0" xfId="0" applyFont="1" applyFill="1" applyAlignment="1">
      <alignment horizontal="center" vertical="center"/>
    </xf>
    <xf numFmtId="0" fontId="12" fillId="0" borderId="1" xfId="0" applyNumberFormat="1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165"/>
  <sheetViews>
    <sheetView workbookViewId="0">
      <selection activeCell="W17" sqref="W17"/>
    </sheetView>
  </sheetViews>
  <sheetFormatPr defaultColWidth="9" defaultRowHeight="13.5"/>
  <cols>
    <col min="2" max="2" width="20.25" customWidth="1"/>
    <col min="3" max="3" width="9" hidden="1" customWidth="1"/>
    <col min="4" max="4" width="11.25" style="29" hidden="1" customWidth="1"/>
    <col min="5" max="5" width="7.625" hidden="1" customWidth="1"/>
    <col min="6" max="6" width="12.625" customWidth="1"/>
    <col min="7" max="7" width="10.5" customWidth="1"/>
    <col min="8" max="8" width="13.625" customWidth="1"/>
    <col min="9" max="9" width="10" customWidth="1"/>
    <col min="11" max="11" width="17.625" customWidth="1"/>
    <col min="12" max="12" width="22" hidden="1" customWidth="1"/>
    <col min="13" max="13" width="17.25" hidden="1" customWidth="1"/>
    <col min="14" max="14" width="28.25" hidden="1" customWidth="1"/>
    <col min="15" max="15" width="17.75" hidden="1" customWidth="1"/>
    <col min="16" max="16" width="13.875" hidden="1" customWidth="1"/>
    <col min="17" max="17" width="12.625" hidden="1" customWidth="1"/>
    <col min="18" max="18" width="22.625" hidden="1" customWidth="1"/>
    <col min="19" max="19" width="16.25" hidden="1" customWidth="1"/>
  </cols>
  <sheetData>
    <row r="1" ht="28" customHeight="1" spans="1:19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</row>
    <row r="2" ht="25" customHeight="1" spans="1:19">
      <c r="A2" s="31" t="s">
        <v>1</v>
      </c>
      <c r="B2" s="31" t="s">
        <v>2</v>
      </c>
      <c r="C2" s="31" t="s">
        <v>3</v>
      </c>
      <c r="D2" s="31" t="s">
        <v>4</v>
      </c>
      <c r="E2" s="31" t="s">
        <v>5</v>
      </c>
      <c r="F2" s="32" t="s">
        <v>6</v>
      </c>
      <c r="G2" s="32" t="s">
        <v>7</v>
      </c>
      <c r="H2" s="32" t="s">
        <v>8</v>
      </c>
      <c r="I2" s="32" t="s">
        <v>9</v>
      </c>
      <c r="J2" s="32" t="s">
        <v>10</v>
      </c>
      <c r="K2" s="32" t="s">
        <v>11</v>
      </c>
      <c r="L2" s="36" t="s">
        <v>12</v>
      </c>
      <c r="M2" s="36" t="s">
        <v>13</v>
      </c>
      <c r="N2" s="36" t="s">
        <v>14</v>
      </c>
      <c r="O2" s="36" t="s">
        <v>15</v>
      </c>
      <c r="P2" s="36" t="s">
        <v>16</v>
      </c>
      <c r="Q2" s="36" t="s">
        <v>17</v>
      </c>
      <c r="R2" s="36" t="s">
        <v>18</v>
      </c>
      <c r="S2" s="36" t="s">
        <v>19</v>
      </c>
    </row>
    <row r="3" ht="22" customHeight="1" spans="1:19">
      <c r="A3" s="2" t="e">
        <f>附件1!#REF!</f>
        <v>#REF!</v>
      </c>
      <c r="B3" s="2" t="e">
        <f>VLOOKUP(A3,附件2!$A$3:$A$137,2,FALSE)</f>
        <v>#REF!</v>
      </c>
      <c r="C3" s="2" t="e">
        <f>附件1!#REF!</f>
        <v>#REF!</v>
      </c>
      <c r="D3" s="33" t="e">
        <f>TEXT(1*TEXT(MID(B3,7,LEN(B3)/2.2),"0-00-00"),"yyyy年m月")</f>
        <v>#REF!</v>
      </c>
      <c r="E3" s="2" t="s">
        <v>20</v>
      </c>
      <c r="F3" s="34" t="s">
        <v>21</v>
      </c>
      <c r="G3" s="35" t="s">
        <v>22</v>
      </c>
      <c r="H3" s="34">
        <v>15929827555</v>
      </c>
      <c r="I3" s="34" t="s">
        <v>23</v>
      </c>
      <c r="J3" s="34" t="s">
        <v>24</v>
      </c>
      <c r="K3" s="34" t="s">
        <v>25</v>
      </c>
      <c r="L3" s="37" t="s">
        <v>26</v>
      </c>
      <c r="M3" s="2" t="s">
        <v>27</v>
      </c>
      <c r="N3" s="37" t="s">
        <v>28</v>
      </c>
      <c r="O3" s="37" t="s">
        <v>29</v>
      </c>
      <c r="P3" s="2" t="s">
        <v>30</v>
      </c>
      <c r="Q3" s="37" t="e">
        <f>附件1!#REF!</f>
        <v>#REF!</v>
      </c>
      <c r="R3" s="2" t="s">
        <v>31</v>
      </c>
      <c r="S3" s="2" t="s">
        <v>32</v>
      </c>
    </row>
    <row r="4" ht="22" customHeight="1" spans="1:19">
      <c r="A4" s="2" t="str">
        <f>附件1!B24</f>
        <v>马宏伟</v>
      </c>
      <c r="B4" s="2" t="e">
        <f>VLOOKUP(A4,附件2!$A$3:$A$137,2,FALSE)</f>
        <v>#REF!</v>
      </c>
      <c r="C4" s="2" t="e">
        <f>附件1!#REF!</f>
        <v>#REF!</v>
      </c>
      <c r="D4" s="33" t="e">
        <f t="shared" ref="D4:D35" si="0">TEXT(1*TEXT(MID(B4,7,LEN(B4)/2.2),"0-00-00"),"yyyy年m月")</f>
        <v>#REF!</v>
      </c>
      <c r="E4" s="2" t="s">
        <v>20</v>
      </c>
      <c r="F4" s="34" t="s">
        <v>33</v>
      </c>
      <c r="G4" s="35" t="s">
        <v>22</v>
      </c>
      <c r="H4" s="34">
        <v>13488443100</v>
      </c>
      <c r="I4" s="34" t="s">
        <v>23</v>
      </c>
      <c r="J4" s="34" t="s">
        <v>34</v>
      </c>
      <c r="K4" s="34" t="s">
        <v>25</v>
      </c>
      <c r="L4" s="37" t="s">
        <v>26</v>
      </c>
      <c r="M4" s="2" t="s">
        <v>27</v>
      </c>
      <c r="N4" s="37" t="s">
        <v>28</v>
      </c>
      <c r="O4" s="37" t="s">
        <v>29</v>
      </c>
      <c r="P4" s="2" t="s">
        <v>30</v>
      </c>
      <c r="Q4" s="37">
        <f>附件1!E24</f>
        <v>27070699021</v>
      </c>
      <c r="R4" s="2" t="s">
        <v>31</v>
      </c>
      <c r="S4" s="2" t="s">
        <v>32</v>
      </c>
    </row>
    <row r="5" ht="22" customHeight="1" spans="1:19">
      <c r="A5" s="2" t="str">
        <f>附件1!B25</f>
        <v>杨小阳</v>
      </c>
      <c r="B5" s="2" t="e">
        <f>VLOOKUP(A5,附件2!$A$3:$A$137,2,FALSE)</f>
        <v>#REF!</v>
      </c>
      <c r="C5" s="2" t="e">
        <f>附件1!#REF!</f>
        <v>#REF!</v>
      </c>
      <c r="D5" s="33" t="e">
        <f t="shared" si="0"/>
        <v>#REF!</v>
      </c>
      <c r="E5" s="2" t="s">
        <v>20</v>
      </c>
      <c r="F5" s="34" t="s">
        <v>33</v>
      </c>
      <c r="G5" s="35" t="s">
        <v>22</v>
      </c>
      <c r="H5" s="34">
        <v>15596556955</v>
      </c>
      <c r="I5" s="34" t="s">
        <v>23</v>
      </c>
      <c r="J5" s="34" t="s">
        <v>34</v>
      </c>
      <c r="K5" s="35" t="s">
        <v>35</v>
      </c>
      <c r="L5" s="37" t="s">
        <v>26</v>
      </c>
      <c r="M5" s="2" t="s">
        <v>27</v>
      </c>
      <c r="N5" s="37" t="s">
        <v>28</v>
      </c>
      <c r="O5" s="37" t="s">
        <v>29</v>
      </c>
      <c r="P5" s="2" t="s">
        <v>30</v>
      </c>
      <c r="Q5" s="37">
        <f>附件1!E25</f>
        <v>27070699022</v>
      </c>
      <c r="R5" s="2" t="s">
        <v>31</v>
      </c>
      <c r="S5" s="2" t="s">
        <v>32</v>
      </c>
    </row>
    <row r="6" ht="22" customHeight="1" spans="1:19">
      <c r="A6" s="2" t="str">
        <f>附件1!B26</f>
        <v>周国宝</v>
      </c>
      <c r="B6" s="2" t="e">
        <f>VLOOKUP(A6,附件2!$A$3:$A$137,2,FALSE)</f>
        <v>#REF!</v>
      </c>
      <c r="C6" s="2" t="e">
        <f>附件1!#REF!</f>
        <v>#REF!</v>
      </c>
      <c r="D6" s="33" t="e">
        <f t="shared" si="0"/>
        <v>#REF!</v>
      </c>
      <c r="E6" s="2" t="s">
        <v>20</v>
      </c>
      <c r="F6" s="34" t="s">
        <v>36</v>
      </c>
      <c r="G6" s="35" t="s">
        <v>22</v>
      </c>
      <c r="H6" s="34">
        <v>13572633666</v>
      </c>
      <c r="I6" s="34" t="s">
        <v>23</v>
      </c>
      <c r="J6" s="34" t="s">
        <v>34</v>
      </c>
      <c r="K6" s="35" t="s">
        <v>35</v>
      </c>
      <c r="L6" s="37" t="s">
        <v>26</v>
      </c>
      <c r="M6" s="2" t="s">
        <v>27</v>
      </c>
      <c r="N6" s="37" t="s">
        <v>28</v>
      </c>
      <c r="O6" s="37" t="s">
        <v>29</v>
      </c>
      <c r="P6" s="2" t="s">
        <v>30</v>
      </c>
      <c r="Q6" s="37">
        <f>附件1!E26</f>
        <v>27070699023</v>
      </c>
      <c r="R6" s="2" t="s">
        <v>31</v>
      </c>
      <c r="S6" s="2" t="s">
        <v>32</v>
      </c>
    </row>
    <row r="7" ht="22" customHeight="1" spans="1:19">
      <c r="A7" s="2" t="str">
        <f>附件1!B27</f>
        <v>王业</v>
      </c>
      <c r="B7" s="2" t="e">
        <f>VLOOKUP(A7,附件2!$A$3:$A$137,2,FALSE)</f>
        <v>#REF!</v>
      </c>
      <c r="C7" s="2" t="e">
        <f>附件1!#REF!</f>
        <v>#REF!</v>
      </c>
      <c r="D7" s="33" t="e">
        <f t="shared" si="0"/>
        <v>#REF!</v>
      </c>
      <c r="E7" s="2" t="s">
        <v>20</v>
      </c>
      <c r="F7" s="35"/>
      <c r="G7" s="35"/>
      <c r="H7" s="35"/>
      <c r="I7" s="34"/>
      <c r="J7" s="34"/>
      <c r="K7" s="34"/>
      <c r="L7" s="37" t="s">
        <v>26</v>
      </c>
      <c r="M7" s="2" t="s">
        <v>27</v>
      </c>
      <c r="N7" s="37" t="s">
        <v>28</v>
      </c>
      <c r="O7" s="37" t="s">
        <v>29</v>
      </c>
      <c r="P7" s="2" t="s">
        <v>30</v>
      </c>
      <c r="Q7" s="37">
        <f>附件1!E27</f>
        <v>27070699024</v>
      </c>
      <c r="R7" s="2" t="s">
        <v>31</v>
      </c>
      <c r="S7" s="2" t="s">
        <v>32</v>
      </c>
    </row>
    <row r="8" ht="22" customHeight="1" spans="1:19">
      <c r="A8" s="2" t="str">
        <f>附件1!B28</f>
        <v>雷雨中</v>
      </c>
      <c r="B8" s="2" t="e">
        <f>VLOOKUP(A8,附件2!$A$3:$A$137,2,FALSE)</f>
        <v>#REF!</v>
      </c>
      <c r="C8" s="2" t="e">
        <f>附件1!#REF!</f>
        <v>#REF!</v>
      </c>
      <c r="D8" s="33" t="e">
        <f t="shared" si="0"/>
        <v>#REF!</v>
      </c>
      <c r="E8" s="2" t="s">
        <v>20</v>
      </c>
      <c r="F8" s="35"/>
      <c r="G8" s="35"/>
      <c r="H8" s="35"/>
      <c r="I8" s="34"/>
      <c r="J8" s="34"/>
      <c r="K8" s="34"/>
      <c r="L8" s="37" t="s">
        <v>26</v>
      </c>
      <c r="M8" s="2" t="s">
        <v>27</v>
      </c>
      <c r="N8" s="37" t="s">
        <v>28</v>
      </c>
      <c r="O8" s="37" t="s">
        <v>29</v>
      </c>
      <c r="P8" s="2" t="s">
        <v>30</v>
      </c>
      <c r="Q8" s="37">
        <f>附件1!E28</f>
        <v>27070699025</v>
      </c>
      <c r="R8" s="2" t="s">
        <v>31</v>
      </c>
      <c r="S8" s="2" t="s">
        <v>32</v>
      </c>
    </row>
    <row r="9" ht="22" customHeight="1" spans="1:19">
      <c r="A9" s="2" t="str">
        <f>附件1!B29</f>
        <v>赵伟</v>
      </c>
      <c r="B9" s="2" t="e">
        <f>VLOOKUP(A9,附件2!$A$3:$A$137,2,FALSE)</f>
        <v>#REF!</v>
      </c>
      <c r="C9" s="2" t="e">
        <f>附件1!#REF!</f>
        <v>#REF!</v>
      </c>
      <c r="D9" s="33" t="e">
        <f t="shared" si="0"/>
        <v>#REF!</v>
      </c>
      <c r="E9" s="2" t="s">
        <v>20</v>
      </c>
      <c r="F9" s="35"/>
      <c r="G9" s="35"/>
      <c r="H9" s="35"/>
      <c r="I9" s="34"/>
      <c r="J9" s="34"/>
      <c r="K9" s="34"/>
      <c r="L9" s="37" t="s">
        <v>26</v>
      </c>
      <c r="M9" s="2" t="s">
        <v>27</v>
      </c>
      <c r="N9" s="37" t="s">
        <v>28</v>
      </c>
      <c r="O9" s="37" t="s">
        <v>29</v>
      </c>
      <c r="P9" s="2" t="s">
        <v>30</v>
      </c>
      <c r="Q9" s="37">
        <f>附件1!E29</f>
        <v>27070699026</v>
      </c>
      <c r="R9" s="2" t="s">
        <v>31</v>
      </c>
      <c r="S9" s="2" t="s">
        <v>32</v>
      </c>
    </row>
    <row r="10" ht="22" customHeight="1" spans="1:19">
      <c r="A10" s="2" t="str">
        <f>附件1!B30</f>
        <v>贾磊</v>
      </c>
      <c r="B10" s="2" t="e">
        <f>VLOOKUP(A10,附件2!$A$3:$A$137,2,FALSE)</f>
        <v>#REF!</v>
      </c>
      <c r="C10" s="2" t="e">
        <f>附件1!#REF!</f>
        <v>#REF!</v>
      </c>
      <c r="D10" s="33" t="e">
        <f t="shared" si="0"/>
        <v>#REF!</v>
      </c>
      <c r="E10" s="2" t="s">
        <v>20</v>
      </c>
      <c r="F10" s="35"/>
      <c r="G10" s="35"/>
      <c r="H10" s="35"/>
      <c r="I10" s="34"/>
      <c r="J10" s="34"/>
      <c r="K10" s="34"/>
      <c r="L10" s="37" t="s">
        <v>26</v>
      </c>
      <c r="M10" s="2" t="s">
        <v>27</v>
      </c>
      <c r="N10" s="37" t="s">
        <v>28</v>
      </c>
      <c r="O10" s="37" t="s">
        <v>29</v>
      </c>
      <c r="P10" s="2" t="s">
        <v>30</v>
      </c>
      <c r="Q10" s="37">
        <f>附件1!E30</f>
        <v>27070699027</v>
      </c>
      <c r="R10" s="2" t="s">
        <v>31</v>
      </c>
      <c r="S10" s="2" t="s">
        <v>32</v>
      </c>
    </row>
    <row r="11" ht="22" customHeight="1" spans="1:19">
      <c r="A11" s="2" t="str">
        <f>附件1!B31</f>
        <v>梁玉涛</v>
      </c>
      <c r="B11" s="2" t="e">
        <f>VLOOKUP(A11,附件2!$A$3:$A$137,2,FALSE)</f>
        <v>#REF!</v>
      </c>
      <c r="C11" s="2" t="e">
        <f>附件1!#REF!</f>
        <v>#REF!</v>
      </c>
      <c r="D11" s="33" t="e">
        <f t="shared" si="0"/>
        <v>#REF!</v>
      </c>
      <c r="E11" s="2" t="s">
        <v>20</v>
      </c>
      <c r="F11" s="35"/>
      <c r="G11" s="35"/>
      <c r="H11" s="35"/>
      <c r="I11" s="34"/>
      <c r="J11" s="34"/>
      <c r="K11" s="34"/>
      <c r="L11" s="37" t="s">
        <v>26</v>
      </c>
      <c r="M11" s="2" t="s">
        <v>27</v>
      </c>
      <c r="N11" s="37" t="s">
        <v>28</v>
      </c>
      <c r="O11" s="37" t="s">
        <v>29</v>
      </c>
      <c r="P11" s="2" t="s">
        <v>30</v>
      </c>
      <c r="Q11" s="37">
        <f>附件1!E31</f>
        <v>27070699028</v>
      </c>
      <c r="R11" s="2" t="s">
        <v>31</v>
      </c>
      <c r="S11" s="2" t="s">
        <v>32</v>
      </c>
    </row>
    <row r="12" ht="22" customHeight="1" spans="1:19">
      <c r="A12" s="2" t="str">
        <f>附件1!B32</f>
        <v>赵海平</v>
      </c>
      <c r="B12" s="2" t="e">
        <f>VLOOKUP(A12,附件2!$A$3:$A$137,2,FALSE)</f>
        <v>#REF!</v>
      </c>
      <c r="C12" s="2" t="e">
        <f>附件1!#REF!</f>
        <v>#REF!</v>
      </c>
      <c r="D12" s="33" t="e">
        <f t="shared" si="0"/>
        <v>#REF!</v>
      </c>
      <c r="E12" s="2" t="s">
        <v>20</v>
      </c>
      <c r="F12" s="35"/>
      <c r="G12" s="35"/>
      <c r="H12" s="35"/>
      <c r="I12" s="34"/>
      <c r="J12" s="34"/>
      <c r="K12" s="34"/>
      <c r="L12" s="37" t="s">
        <v>26</v>
      </c>
      <c r="M12" s="2" t="s">
        <v>27</v>
      </c>
      <c r="N12" s="37" t="s">
        <v>28</v>
      </c>
      <c r="O12" s="37" t="s">
        <v>29</v>
      </c>
      <c r="P12" s="2" t="s">
        <v>30</v>
      </c>
      <c r="Q12" s="37">
        <f>附件1!E32</f>
        <v>27070699029</v>
      </c>
      <c r="R12" s="2" t="s">
        <v>31</v>
      </c>
      <c r="S12" s="2" t="s">
        <v>32</v>
      </c>
    </row>
    <row r="13" ht="22" customHeight="1" spans="1:19">
      <c r="A13" s="2" t="str">
        <f>附件1!B33</f>
        <v>钟浩</v>
      </c>
      <c r="B13" s="2" t="e">
        <f>VLOOKUP(A13,附件2!$A$3:$A$137,2,FALSE)</f>
        <v>#REF!</v>
      </c>
      <c r="C13" s="2" t="e">
        <f>附件1!#REF!</f>
        <v>#REF!</v>
      </c>
      <c r="D13" s="33" t="e">
        <f t="shared" si="0"/>
        <v>#REF!</v>
      </c>
      <c r="E13" s="2" t="s">
        <v>20</v>
      </c>
      <c r="F13" s="35"/>
      <c r="G13" s="35"/>
      <c r="H13" s="35"/>
      <c r="I13" s="34"/>
      <c r="J13" s="34"/>
      <c r="K13" s="34"/>
      <c r="L13" s="37" t="s">
        <v>26</v>
      </c>
      <c r="M13" s="2" t="s">
        <v>27</v>
      </c>
      <c r="N13" s="37" t="s">
        <v>28</v>
      </c>
      <c r="O13" s="37" t="s">
        <v>29</v>
      </c>
      <c r="P13" s="2" t="s">
        <v>30</v>
      </c>
      <c r="Q13" s="37">
        <f>附件1!E33</f>
        <v>27070699030</v>
      </c>
      <c r="R13" s="2" t="s">
        <v>31</v>
      </c>
      <c r="S13" s="2" t="s">
        <v>32</v>
      </c>
    </row>
    <row r="14" ht="22" customHeight="1" spans="1:19">
      <c r="A14" s="2" t="str">
        <f>附件1!B34</f>
        <v>马国靖</v>
      </c>
      <c r="B14" s="2" t="e">
        <f>VLOOKUP(A14,附件2!$A$3:$A$137,2,FALSE)</f>
        <v>#REF!</v>
      </c>
      <c r="C14" s="2" t="e">
        <f>附件1!#REF!</f>
        <v>#REF!</v>
      </c>
      <c r="D14" s="33" t="e">
        <f t="shared" si="0"/>
        <v>#REF!</v>
      </c>
      <c r="E14" s="2" t="s">
        <v>20</v>
      </c>
      <c r="F14" s="35"/>
      <c r="G14" s="35"/>
      <c r="H14" s="35"/>
      <c r="I14" s="34"/>
      <c r="J14" s="34"/>
      <c r="K14" s="34"/>
      <c r="L14" s="37" t="s">
        <v>26</v>
      </c>
      <c r="M14" s="2" t="s">
        <v>27</v>
      </c>
      <c r="N14" s="37" t="s">
        <v>28</v>
      </c>
      <c r="O14" s="37" t="s">
        <v>29</v>
      </c>
      <c r="P14" s="2" t="s">
        <v>30</v>
      </c>
      <c r="Q14" s="37">
        <f>附件1!E34</f>
        <v>27070699031</v>
      </c>
      <c r="R14" s="2" t="s">
        <v>31</v>
      </c>
      <c r="S14" s="2" t="s">
        <v>32</v>
      </c>
    </row>
    <row r="15" ht="22" customHeight="1" spans="1:19">
      <c r="A15" s="2" t="str">
        <f>附件1!B35</f>
        <v>张金荣</v>
      </c>
      <c r="B15" s="2" t="e">
        <f>VLOOKUP(A15,附件2!$A$3:$A$137,2,FALSE)</f>
        <v>#REF!</v>
      </c>
      <c r="C15" s="2" t="e">
        <f>附件1!#REF!</f>
        <v>#REF!</v>
      </c>
      <c r="D15" s="33" t="e">
        <f t="shared" si="0"/>
        <v>#REF!</v>
      </c>
      <c r="E15" s="2" t="s">
        <v>20</v>
      </c>
      <c r="F15" s="35"/>
      <c r="G15" s="35"/>
      <c r="H15" s="35"/>
      <c r="I15" s="34"/>
      <c r="J15" s="34"/>
      <c r="K15" s="34"/>
      <c r="L15" s="37" t="s">
        <v>26</v>
      </c>
      <c r="M15" s="2" t="s">
        <v>27</v>
      </c>
      <c r="N15" s="37" t="s">
        <v>28</v>
      </c>
      <c r="O15" s="37" t="s">
        <v>29</v>
      </c>
      <c r="P15" s="2" t="s">
        <v>30</v>
      </c>
      <c r="Q15" s="37">
        <f>附件1!E35</f>
        <v>27070699032</v>
      </c>
      <c r="R15" s="2" t="s">
        <v>31</v>
      </c>
      <c r="S15" s="2" t="s">
        <v>32</v>
      </c>
    </row>
    <row r="16" ht="22" customHeight="1" spans="1:19">
      <c r="A16" s="2" t="str">
        <f>附件1!B36</f>
        <v>杨喜博</v>
      </c>
      <c r="B16" s="2" t="e">
        <f>VLOOKUP(A16,附件2!$A$3:$A$137,2,FALSE)</f>
        <v>#REF!</v>
      </c>
      <c r="C16" s="2" t="e">
        <f>附件1!#REF!</f>
        <v>#REF!</v>
      </c>
      <c r="D16" s="33" t="e">
        <f t="shared" si="0"/>
        <v>#REF!</v>
      </c>
      <c r="E16" s="2" t="s">
        <v>20</v>
      </c>
      <c r="F16" s="35"/>
      <c r="G16" s="35"/>
      <c r="H16" s="35"/>
      <c r="I16" s="34"/>
      <c r="J16" s="34"/>
      <c r="K16" s="34"/>
      <c r="L16" s="37" t="s">
        <v>26</v>
      </c>
      <c r="M16" s="2" t="s">
        <v>27</v>
      </c>
      <c r="N16" s="37" t="s">
        <v>28</v>
      </c>
      <c r="O16" s="37" t="s">
        <v>29</v>
      </c>
      <c r="P16" s="2" t="s">
        <v>30</v>
      </c>
      <c r="Q16" s="37">
        <f>附件1!E36</f>
        <v>27070699033</v>
      </c>
      <c r="R16" s="2" t="s">
        <v>31</v>
      </c>
      <c r="S16" s="2" t="s">
        <v>32</v>
      </c>
    </row>
    <row r="17" ht="22" customHeight="1" spans="1:19">
      <c r="A17" s="2" t="str">
        <f>附件1!B37</f>
        <v>郝贵亭</v>
      </c>
      <c r="B17" s="2" t="e">
        <f>VLOOKUP(A17,附件2!$A$3:$A$137,2,FALSE)</f>
        <v>#REF!</v>
      </c>
      <c r="C17" s="2" t="e">
        <f>附件1!#REF!</f>
        <v>#REF!</v>
      </c>
      <c r="D17" s="33" t="e">
        <f t="shared" si="0"/>
        <v>#REF!</v>
      </c>
      <c r="E17" s="2" t="s">
        <v>20</v>
      </c>
      <c r="F17" s="35"/>
      <c r="G17" s="35"/>
      <c r="H17" s="35"/>
      <c r="I17" s="34"/>
      <c r="J17" s="34"/>
      <c r="K17" s="34"/>
      <c r="L17" s="37" t="s">
        <v>26</v>
      </c>
      <c r="M17" s="2" t="s">
        <v>27</v>
      </c>
      <c r="N17" s="37" t="s">
        <v>28</v>
      </c>
      <c r="O17" s="37" t="s">
        <v>29</v>
      </c>
      <c r="P17" s="2" t="s">
        <v>30</v>
      </c>
      <c r="Q17" s="37">
        <f>附件1!E37</f>
        <v>27070699034</v>
      </c>
      <c r="R17" s="2" t="s">
        <v>31</v>
      </c>
      <c r="S17" s="2" t="s">
        <v>32</v>
      </c>
    </row>
    <row r="18" ht="22" customHeight="1" spans="1:19">
      <c r="A18" s="2" t="str">
        <f>附件1!B38</f>
        <v>贺静</v>
      </c>
      <c r="B18" s="2" t="e">
        <f>VLOOKUP(A18,附件2!$A$3:$A$137,2,FALSE)</f>
        <v>#REF!</v>
      </c>
      <c r="C18" s="2" t="e">
        <f>附件1!#REF!</f>
        <v>#REF!</v>
      </c>
      <c r="D18" s="33" t="e">
        <f t="shared" si="0"/>
        <v>#REF!</v>
      </c>
      <c r="E18" s="2" t="s">
        <v>20</v>
      </c>
      <c r="F18" s="35"/>
      <c r="G18" s="35"/>
      <c r="H18" s="35"/>
      <c r="I18" s="34"/>
      <c r="J18" s="34"/>
      <c r="K18" s="34"/>
      <c r="L18" s="37" t="s">
        <v>26</v>
      </c>
      <c r="M18" s="2" t="s">
        <v>27</v>
      </c>
      <c r="N18" s="37" t="s">
        <v>28</v>
      </c>
      <c r="O18" s="37" t="s">
        <v>29</v>
      </c>
      <c r="P18" s="2" t="s">
        <v>30</v>
      </c>
      <c r="Q18" s="37">
        <f>附件1!E38</f>
        <v>27070699035</v>
      </c>
      <c r="R18" s="2" t="s">
        <v>31</v>
      </c>
      <c r="S18" s="2" t="s">
        <v>32</v>
      </c>
    </row>
    <row r="19" ht="22" customHeight="1" spans="1:19">
      <c r="A19" s="2" t="str">
        <f>附件1!B39</f>
        <v>张勇</v>
      </c>
      <c r="B19" s="2" t="e">
        <f>VLOOKUP(A19,附件2!$A$3:$A$137,2,FALSE)</f>
        <v>#REF!</v>
      </c>
      <c r="C19" s="2" t="e">
        <f>附件1!#REF!</f>
        <v>#REF!</v>
      </c>
      <c r="D19" s="33" t="e">
        <f t="shared" si="0"/>
        <v>#REF!</v>
      </c>
      <c r="E19" s="2" t="s">
        <v>20</v>
      </c>
      <c r="F19" s="35"/>
      <c r="G19" s="35"/>
      <c r="H19" s="35"/>
      <c r="I19" s="34"/>
      <c r="J19" s="34"/>
      <c r="K19" s="34"/>
      <c r="L19" s="37" t="s">
        <v>26</v>
      </c>
      <c r="M19" s="2" t="s">
        <v>27</v>
      </c>
      <c r="N19" s="37" t="s">
        <v>28</v>
      </c>
      <c r="O19" s="37" t="s">
        <v>29</v>
      </c>
      <c r="P19" s="2" t="s">
        <v>30</v>
      </c>
      <c r="Q19" s="37">
        <f>附件1!E39</f>
        <v>27070699036</v>
      </c>
      <c r="R19" s="2" t="s">
        <v>31</v>
      </c>
      <c r="S19" s="2" t="s">
        <v>32</v>
      </c>
    </row>
    <row r="20" ht="22" customHeight="1" spans="1:19">
      <c r="A20" s="2" t="str">
        <f>附件1!B40</f>
        <v>张军</v>
      </c>
      <c r="B20" s="2" t="e">
        <f>VLOOKUP(A20,附件2!$A$3:$A$137,2,FALSE)</f>
        <v>#REF!</v>
      </c>
      <c r="C20" s="2" t="e">
        <f>附件1!#REF!</f>
        <v>#REF!</v>
      </c>
      <c r="D20" s="33" t="e">
        <f t="shared" si="0"/>
        <v>#REF!</v>
      </c>
      <c r="E20" s="2" t="s">
        <v>20</v>
      </c>
      <c r="F20" s="35"/>
      <c r="G20" s="35"/>
      <c r="H20" s="35"/>
      <c r="I20" s="34"/>
      <c r="J20" s="34"/>
      <c r="K20" s="34"/>
      <c r="L20" s="37" t="s">
        <v>26</v>
      </c>
      <c r="M20" s="2" t="s">
        <v>27</v>
      </c>
      <c r="N20" s="37" t="s">
        <v>28</v>
      </c>
      <c r="O20" s="37" t="s">
        <v>29</v>
      </c>
      <c r="P20" s="2" t="s">
        <v>30</v>
      </c>
      <c r="Q20" s="37">
        <f>附件1!E40</f>
        <v>27070699037</v>
      </c>
      <c r="R20" s="2" t="s">
        <v>31</v>
      </c>
      <c r="S20" s="2" t="s">
        <v>32</v>
      </c>
    </row>
    <row r="21" ht="22" customHeight="1" spans="1:19">
      <c r="A21" s="2" t="str">
        <f>附件1!B41</f>
        <v>王军</v>
      </c>
      <c r="B21" s="2" t="e">
        <f>VLOOKUP(A21,附件2!$A$3:$A$137,2,FALSE)</f>
        <v>#REF!</v>
      </c>
      <c r="C21" s="2" t="e">
        <f>附件1!#REF!</f>
        <v>#REF!</v>
      </c>
      <c r="D21" s="33" t="e">
        <f t="shared" si="0"/>
        <v>#REF!</v>
      </c>
      <c r="E21" s="2" t="s">
        <v>20</v>
      </c>
      <c r="F21" s="35"/>
      <c r="G21" s="35"/>
      <c r="H21" s="35"/>
      <c r="I21" s="34"/>
      <c r="J21" s="34"/>
      <c r="K21" s="34"/>
      <c r="L21" s="37" t="s">
        <v>26</v>
      </c>
      <c r="M21" s="2" t="s">
        <v>27</v>
      </c>
      <c r="N21" s="37" t="s">
        <v>28</v>
      </c>
      <c r="O21" s="37" t="s">
        <v>29</v>
      </c>
      <c r="P21" s="2" t="s">
        <v>30</v>
      </c>
      <c r="Q21" s="37">
        <f>附件1!E41</f>
        <v>27070699038</v>
      </c>
      <c r="R21" s="2" t="s">
        <v>31</v>
      </c>
      <c r="S21" s="2" t="s">
        <v>32</v>
      </c>
    </row>
    <row r="22" ht="22" customHeight="1" spans="1:19">
      <c r="A22" s="2" t="str">
        <f>附件1!B42</f>
        <v>刘锦波</v>
      </c>
      <c r="B22" s="2" t="e">
        <f>VLOOKUP(A22,附件2!$A$3:$A$137,2,FALSE)</f>
        <v>#REF!</v>
      </c>
      <c r="C22" s="2" t="e">
        <f>附件1!#REF!</f>
        <v>#REF!</v>
      </c>
      <c r="D22" s="33" t="e">
        <f t="shared" si="0"/>
        <v>#REF!</v>
      </c>
      <c r="E22" s="2" t="s">
        <v>20</v>
      </c>
      <c r="F22" s="35"/>
      <c r="G22" s="35"/>
      <c r="H22" s="35"/>
      <c r="I22" s="34"/>
      <c r="J22" s="34"/>
      <c r="K22" s="34"/>
      <c r="L22" s="37" t="s">
        <v>26</v>
      </c>
      <c r="M22" s="2" t="s">
        <v>27</v>
      </c>
      <c r="N22" s="37" t="s">
        <v>28</v>
      </c>
      <c r="O22" s="37" t="s">
        <v>29</v>
      </c>
      <c r="P22" s="2" t="s">
        <v>30</v>
      </c>
      <c r="Q22" s="37">
        <f>附件1!E42</f>
        <v>27070699039</v>
      </c>
      <c r="R22" s="2" t="s">
        <v>31</v>
      </c>
      <c r="S22" s="2" t="s">
        <v>32</v>
      </c>
    </row>
    <row r="23" ht="22" customHeight="1" spans="1:19">
      <c r="A23" s="2" t="str">
        <f>附件1!B43</f>
        <v>梁智贤</v>
      </c>
      <c r="B23" s="2" t="e">
        <f>VLOOKUP(A23,附件2!$A$3:$A$137,2,FALSE)</f>
        <v>#REF!</v>
      </c>
      <c r="C23" s="2" t="e">
        <f>附件1!#REF!</f>
        <v>#REF!</v>
      </c>
      <c r="D23" s="33" t="e">
        <f t="shared" si="0"/>
        <v>#REF!</v>
      </c>
      <c r="E23" s="2" t="s">
        <v>20</v>
      </c>
      <c r="F23" s="35"/>
      <c r="G23" s="35"/>
      <c r="H23" s="35"/>
      <c r="I23" s="34"/>
      <c r="J23" s="34"/>
      <c r="K23" s="34"/>
      <c r="L23" s="37" t="s">
        <v>26</v>
      </c>
      <c r="M23" s="2" t="s">
        <v>27</v>
      </c>
      <c r="N23" s="37" t="s">
        <v>28</v>
      </c>
      <c r="O23" s="37" t="s">
        <v>29</v>
      </c>
      <c r="P23" s="2" t="s">
        <v>30</v>
      </c>
      <c r="Q23" s="37">
        <f>附件1!E43</f>
        <v>27070699040</v>
      </c>
      <c r="R23" s="2" t="s">
        <v>31</v>
      </c>
      <c r="S23" s="2" t="s">
        <v>32</v>
      </c>
    </row>
    <row r="24" ht="22" customHeight="1" spans="1:19">
      <c r="A24" s="2" t="str">
        <f>附件1!B44</f>
        <v>卢建国</v>
      </c>
      <c r="B24" s="2" t="e">
        <f>VLOOKUP(A24,附件2!$A$3:$A$137,2,FALSE)</f>
        <v>#REF!</v>
      </c>
      <c r="C24" s="2" t="e">
        <f>附件1!#REF!</f>
        <v>#REF!</v>
      </c>
      <c r="D24" s="33" t="e">
        <f t="shared" si="0"/>
        <v>#REF!</v>
      </c>
      <c r="E24" s="2" t="s">
        <v>20</v>
      </c>
      <c r="F24" s="35"/>
      <c r="G24" s="35"/>
      <c r="H24" s="35"/>
      <c r="I24" s="34"/>
      <c r="J24" s="34"/>
      <c r="K24" s="34"/>
      <c r="L24" s="37" t="s">
        <v>26</v>
      </c>
      <c r="M24" s="2" t="s">
        <v>27</v>
      </c>
      <c r="N24" s="37" t="s">
        <v>28</v>
      </c>
      <c r="O24" s="37" t="s">
        <v>29</v>
      </c>
      <c r="P24" s="2" t="s">
        <v>30</v>
      </c>
      <c r="Q24" s="37">
        <f>附件1!E44</f>
        <v>27070699041</v>
      </c>
      <c r="R24" s="2" t="s">
        <v>31</v>
      </c>
      <c r="S24" s="2" t="s">
        <v>32</v>
      </c>
    </row>
    <row r="25" ht="22" customHeight="1" spans="1:19">
      <c r="A25" s="2" t="str">
        <f>附件1!B45</f>
        <v>孙涛</v>
      </c>
      <c r="B25" s="2" t="e">
        <f>VLOOKUP(A25,附件2!$A$3:$A$137,2,FALSE)</f>
        <v>#REF!</v>
      </c>
      <c r="C25" s="2" t="e">
        <f>附件1!#REF!</f>
        <v>#REF!</v>
      </c>
      <c r="D25" s="33" t="e">
        <f t="shared" si="0"/>
        <v>#REF!</v>
      </c>
      <c r="E25" s="2" t="s">
        <v>20</v>
      </c>
      <c r="F25" s="35"/>
      <c r="G25" s="35"/>
      <c r="H25" s="35"/>
      <c r="I25" s="34"/>
      <c r="J25" s="34"/>
      <c r="K25" s="34"/>
      <c r="L25" s="37" t="s">
        <v>26</v>
      </c>
      <c r="M25" s="2" t="s">
        <v>27</v>
      </c>
      <c r="N25" s="37" t="s">
        <v>28</v>
      </c>
      <c r="O25" s="37" t="s">
        <v>29</v>
      </c>
      <c r="P25" s="2" t="s">
        <v>30</v>
      </c>
      <c r="Q25" s="37">
        <f>附件1!E45</f>
        <v>27070699042</v>
      </c>
      <c r="R25" s="2" t="s">
        <v>31</v>
      </c>
      <c r="S25" s="2" t="s">
        <v>32</v>
      </c>
    </row>
    <row r="26" ht="22" customHeight="1" spans="1:19">
      <c r="A26" s="2" t="str">
        <f>附件1!B46</f>
        <v>张磊</v>
      </c>
      <c r="B26" s="2" t="e">
        <f>VLOOKUP(A26,附件2!$A$3:$A$137,2,FALSE)</f>
        <v>#REF!</v>
      </c>
      <c r="C26" s="2" t="e">
        <f>附件1!#REF!</f>
        <v>#REF!</v>
      </c>
      <c r="D26" s="33" t="e">
        <f t="shared" si="0"/>
        <v>#REF!</v>
      </c>
      <c r="E26" s="2" t="s">
        <v>20</v>
      </c>
      <c r="F26" s="35"/>
      <c r="G26" s="35"/>
      <c r="H26" s="35"/>
      <c r="I26" s="34"/>
      <c r="J26" s="34"/>
      <c r="K26" s="34"/>
      <c r="L26" s="37" t="s">
        <v>26</v>
      </c>
      <c r="M26" s="2" t="s">
        <v>27</v>
      </c>
      <c r="N26" s="37" t="s">
        <v>28</v>
      </c>
      <c r="O26" s="37" t="s">
        <v>29</v>
      </c>
      <c r="P26" s="2" t="s">
        <v>30</v>
      </c>
      <c r="Q26" s="37">
        <f>附件1!E46</f>
        <v>27070699043</v>
      </c>
      <c r="R26" s="2" t="s">
        <v>31</v>
      </c>
      <c r="S26" s="2" t="s">
        <v>32</v>
      </c>
    </row>
    <row r="27" ht="22" customHeight="1" spans="1:19">
      <c r="A27" s="2" t="str">
        <f>附件1!B47</f>
        <v>贺国宁</v>
      </c>
      <c r="B27" s="2" t="e">
        <f>VLOOKUP(A27,附件2!$A$3:$A$137,2,FALSE)</f>
        <v>#REF!</v>
      </c>
      <c r="C27" s="2" t="e">
        <f>附件1!#REF!</f>
        <v>#REF!</v>
      </c>
      <c r="D27" s="33" t="e">
        <f t="shared" si="0"/>
        <v>#REF!</v>
      </c>
      <c r="E27" s="2" t="s">
        <v>20</v>
      </c>
      <c r="F27" s="35"/>
      <c r="G27" s="35"/>
      <c r="H27" s="35"/>
      <c r="I27" s="34"/>
      <c r="J27" s="34"/>
      <c r="K27" s="34"/>
      <c r="L27" s="37" t="s">
        <v>26</v>
      </c>
      <c r="M27" s="2" t="s">
        <v>27</v>
      </c>
      <c r="N27" s="37" t="s">
        <v>28</v>
      </c>
      <c r="O27" s="37" t="s">
        <v>29</v>
      </c>
      <c r="P27" s="2" t="s">
        <v>30</v>
      </c>
      <c r="Q27" s="37">
        <f>附件1!E47</f>
        <v>27070699044</v>
      </c>
      <c r="R27" s="2" t="s">
        <v>31</v>
      </c>
      <c r="S27" s="2" t="s">
        <v>32</v>
      </c>
    </row>
    <row r="28" ht="22" customHeight="1" spans="1:19">
      <c r="A28" s="2" t="str">
        <f>附件1!B48</f>
        <v>温仲虎</v>
      </c>
      <c r="B28" s="2" t="e">
        <f>VLOOKUP(A28,附件2!$A$3:$A$137,2,FALSE)</f>
        <v>#REF!</v>
      </c>
      <c r="C28" s="2" t="e">
        <f>附件1!#REF!</f>
        <v>#REF!</v>
      </c>
      <c r="D28" s="33" t="e">
        <f t="shared" si="0"/>
        <v>#REF!</v>
      </c>
      <c r="E28" s="2" t="s">
        <v>20</v>
      </c>
      <c r="F28" s="35"/>
      <c r="G28" s="35"/>
      <c r="H28" s="35"/>
      <c r="I28" s="34"/>
      <c r="J28" s="34"/>
      <c r="K28" s="34"/>
      <c r="L28" s="37" t="s">
        <v>26</v>
      </c>
      <c r="M28" s="2" t="s">
        <v>27</v>
      </c>
      <c r="N28" s="37" t="s">
        <v>28</v>
      </c>
      <c r="O28" s="37" t="s">
        <v>29</v>
      </c>
      <c r="P28" s="2" t="s">
        <v>30</v>
      </c>
      <c r="Q28" s="37">
        <f>附件1!E48</f>
        <v>27070699045</v>
      </c>
      <c r="R28" s="2" t="s">
        <v>31</v>
      </c>
      <c r="S28" s="2" t="s">
        <v>32</v>
      </c>
    </row>
    <row r="29" ht="22" customHeight="1" spans="1:19">
      <c r="A29" s="2" t="str">
        <f>附件1!B49</f>
        <v>张涛</v>
      </c>
      <c r="B29" s="2" t="e">
        <f>VLOOKUP(A29,附件2!$A$3:$A$137,2,FALSE)</f>
        <v>#REF!</v>
      </c>
      <c r="C29" s="2" t="e">
        <f>附件1!#REF!</f>
        <v>#REF!</v>
      </c>
      <c r="D29" s="33" t="e">
        <f t="shared" si="0"/>
        <v>#REF!</v>
      </c>
      <c r="E29" s="2" t="s">
        <v>20</v>
      </c>
      <c r="F29" s="35"/>
      <c r="G29" s="35"/>
      <c r="H29" s="35"/>
      <c r="I29" s="34"/>
      <c r="J29" s="34"/>
      <c r="K29" s="34"/>
      <c r="L29" s="37" t="s">
        <v>26</v>
      </c>
      <c r="M29" s="2" t="s">
        <v>27</v>
      </c>
      <c r="N29" s="37" t="s">
        <v>28</v>
      </c>
      <c r="O29" s="37" t="s">
        <v>29</v>
      </c>
      <c r="P29" s="2" t="s">
        <v>30</v>
      </c>
      <c r="Q29" s="37">
        <f>附件1!E49</f>
        <v>27070699046</v>
      </c>
      <c r="R29" s="2" t="s">
        <v>31</v>
      </c>
      <c r="S29" s="2" t="s">
        <v>32</v>
      </c>
    </row>
    <row r="30" ht="22" customHeight="1" spans="1:19">
      <c r="A30" s="2" t="str">
        <f>附件1!B50</f>
        <v>韩利宏</v>
      </c>
      <c r="B30" s="2" t="e">
        <f>VLOOKUP(A30,附件2!$A$3:$A$137,2,FALSE)</f>
        <v>#REF!</v>
      </c>
      <c r="C30" s="2" t="e">
        <f>附件1!#REF!</f>
        <v>#REF!</v>
      </c>
      <c r="D30" s="33" t="e">
        <f t="shared" si="0"/>
        <v>#REF!</v>
      </c>
      <c r="E30" s="2" t="s">
        <v>20</v>
      </c>
      <c r="F30" s="35"/>
      <c r="G30" s="35"/>
      <c r="H30" s="35"/>
      <c r="I30" s="34"/>
      <c r="J30" s="34"/>
      <c r="K30" s="34"/>
      <c r="L30" s="37" t="s">
        <v>26</v>
      </c>
      <c r="M30" s="2" t="s">
        <v>27</v>
      </c>
      <c r="N30" s="37" t="s">
        <v>28</v>
      </c>
      <c r="O30" s="37" t="s">
        <v>29</v>
      </c>
      <c r="P30" s="2" t="s">
        <v>30</v>
      </c>
      <c r="Q30" s="37">
        <f>附件1!E50</f>
        <v>27070699047</v>
      </c>
      <c r="R30" s="2" t="s">
        <v>31</v>
      </c>
      <c r="S30" s="2" t="s">
        <v>32</v>
      </c>
    </row>
    <row r="31" ht="22" customHeight="1" spans="1:19">
      <c r="A31" s="2" t="str">
        <f>附件1!B51</f>
        <v>郑海飞</v>
      </c>
      <c r="B31" s="2" t="e">
        <f>VLOOKUP(A31,附件2!$A$3:$A$137,2,FALSE)</f>
        <v>#REF!</v>
      </c>
      <c r="C31" s="2" t="e">
        <f>附件1!#REF!</f>
        <v>#REF!</v>
      </c>
      <c r="D31" s="33" t="e">
        <f t="shared" si="0"/>
        <v>#REF!</v>
      </c>
      <c r="E31" s="2" t="s">
        <v>20</v>
      </c>
      <c r="F31" s="35"/>
      <c r="G31" s="35"/>
      <c r="H31" s="35"/>
      <c r="I31" s="34"/>
      <c r="J31" s="34"/>
      <c r="K31" s="34"/>
      <c r="L31" s="37" t="s">
        <v>26</v>
      </c>
      <c r="M31" s="2" t="s">
        <v>27</v>
      </c>
      <c r="N31" s="37" t="s">
        <v>28</v>
      </c>
      <c r="O31" s="37" t="s">
        <v>29</v>
      </c>
      <c r="P31" s="2" t="s">
        <v>30</v>
      </c>
      <c r="Q31" s="37">
        <f>附件1!E51</f>
        <v>27070699048</v>
      </c>
      <c r="R31" s="2" t="s">
        <v>31</v>
      </c>
      <c r="S31" s="2" t="s">
        <v>32</v>
      </c>
    </row>
    <row r="32" ht="22" customHeight="1" spans="1:19">
      <c r="A32" s="2" t="str">
        <f>附件1!B52</f>
        <v>俞小军</v>
      </c>
      <c r="B32" s="2" t="e">
        <f>VLOOKUP(A32,附件2!$A$3:$A$137,2,FALSE)</f>
        <v>#REF!</v>
      </c>
      <c r="C32" s="2" t="e">
        <f>附件1!#REF!</f>
        <v>#REF!</v>
      </c>
      <c r="D32" s="33" t="e">
        <f t="shared" si="0"/>
        <v>#REF!</v>
      </c>
      <c r="E32" s="2" t="s">
        <v>20</v>
      </c>
      <c r="F32" s="35"/>
      <c r="G32" s="35"/>
      <c r="H32" s="35"/>
      <c r="I32" s="34"/>
      <c r="J32" s="34"/>
      <c r="K32" s="34"/>
      <c r="L32" s="37" t="s">
        <v>26</v>
      </c>
      <c r="M32" s="2" t="s">
        <v>27</v>
      </c>
      <c r="N32" s="37" t="s">
        <v>28</v>
      </c>
      <c r="O32" s="37" t="s">
        <v>29</v>
      </c>
      <c r="P32" s="2" t="s">
        <v>30</v>
      </c>
      <c r="Q32" s="37">
        <f>附件1!E52</f>
        <v>27070699049</v>
      </c>
      <c r="R32" s="2" t="s">
        <v>31</v>
      </c>
      <c r="S32" s="2" t="s">
        <v>32</v>
      </c>
    </row>
    <row r="33" ht="22" customHeight="1" spans="1:19">
      <c r="A33" s="2" t="str">
        <f>附件1!B53</f>
        <v>苗亚平</v>
      </c>
      <c r="B33" s="2" t="e">
        <f>VLOOKUP(A33,附件2!$A$3:$A$137,2,FALSE)</f>
        <v>#REF!</v>
      </c>
      <c r="C33" s="2" t="e">
        <f>附件1!#REF!</f>
        <v>#REF!</v>
      </c>
      <c r="D33" s="33" t="e">
        <f t="shared" si="0"/>
        <v>#REF!</v>
      </c>
      <c r="E33" s="2" t="s">
        <v>20</v>
      </c>
      <c r="F33" s="35"/>
      <c r="G33" s="35"/>
      <c r="H33" s="35"/>
      <c r="I33" s="34"/>
      <c r="J33" s="34"/>
      <c r="K33" s="34"/>
      <c r="L33" s="37" t="s">
        <v>26</v>
      </c>
      <c r="M33" s="2" t="s">
        <v>27</v>
      </c>
      <c r="N33" s="37" t="s">
        <v>28</v>
      </c>
      <c r="O33" s="37" t="s">
        <v>29</v>
      </c>
      <c r="P33" s="2" t="s">
        <v>30</v>
      </c>
      <c r="Q33" s="37">
        <f>附件1!E53</f>
        <v>27070699050</v>
      </c>
      <c r="R33" s="2" t="s">
        <v>31</v>
      </c>
      <c r="S33" s="2" t="s">
        <v>32</v>
      </c>
    </row>
    <row r="34" ht="22" customHeight="1" spans="1:19">
      <c r="A34" s="2" t="str">
        <f>附件1!B54</f>
        <v>马琪</v>
      </c>
      <c r="B34" s="2" t="e">
        <f>VLOOKUP(A34,附件2!$A$3:$A$137,2,FALSE)</f>
        <v>#REF!</v>
      </c>
      <c r="C34" s="2" t="e">
        <f>附件1!#REF!</f>
        <v>#REF!</v>
      </c>
      <c r="D34" s="33" t="e">
        <f t="shared" si="0"/>
        <v>#REF!</v>
      </c>
      <c r="E34" s="2" t="s">
        <v>20</v>
      </c>
      <c r="F34" s="35"/>
      <c r="G34" s="35"/>
      <c r="H34" s="35"/>
      <c r="I34" s="34"/>
      <c r="J34" s="34"/>
      <c r="K34" s="34"/>
      <c r="L34" s="37" t="s">
        <v>26</v>
      </c>
      <c r="M34" s="2" t="s">
        <v>27</v>
      </c>
      <c r="N34" s="37" t="s">
        <v>28</v>
      </c>
      <c r="O34" s="37" t="s">
        <v>29</v>
      </c>
      <c r="P34" s="2" t="s">
        <v>30</v>
      </c>
      <c r="Q34" s="37">
        <f>附件1!E54</f>
        <v>27070699051</v>
      </c>
      <c r="R34" s="2" t="s">
        <v>31</v>
      </c>
      <c r="S34" s="2" t="s">
        <v>32</v>
      </c>
    </row>
    <row r="35" ht="22" customHeight="1" spans="1:19">
      <c r="A35" s="2" t="str">
        <f>附件1!B55</f>
        <v>渠海军</v>
      </c>
      <c r="B35" s="2" t="e">
        <f>VLOOKUP(A35,附件2!$A$3:$A$137,2,FALSE)</f>
        <v>#REF!</v>
      </c>
      <c r="C35" s="2" t="e">
        <f>附件1!#REF!</f>
        <v>#REF!</v>
      </c>
      <c r="D35" s="33" t="e">
        <f t="shared" si="0"/>
        <v>#REF!</v>
      </c>
      <c r="E35" s="2" t="s">
        <v>20</v>
      </c>
      <c r="F35" s="35"/>
      <c r="G35" s="35"/>
      <c r="H35" s="35"/>
      <c r="I35" s="34"/>
      <c r="J35" s="34"/>
      <c r="K35" s="34"/>
      <c r="L35" s="37" t="s">
        <v>26</v>
      </c>
      <c r="M35" s="2" t="s">
        <v>27</v>
      </c>
      <c r="N35" s="37" t="s">
        <v>28</v>
      </c>
      <c r="O35" s="37" t="s">
        <v>29</v>
      </c>
      <c r="P35" s="2" t="s">
        <v>30</v>
      </c>
      <c r="Q35" s="37">
        <f>附件1!E55</f>
        <v>27070699052</v>
      </c>
      <c r="R35" s="2" t="s">
        <v>31</v>
      </c>
      <c r="S35" s="2" t="s">
        <v>32</v>
      </c>
    </row>
    <row r="36" ht="22" customHeight="1" spans="1:19">
      <c r="A36" s="2" t="str">
        <f>附件1!B56</f>
        <v>殷海伟</v>
      </c>
      <c r="B36" s="2" t="e">
        <f>VLOOKUP(A36,附件2!$A$3:$A$137,2,FALSE)</f>
        <v>#REF!</v>
      </c>
      <c r="C36" s="2" t="e">
        <f>附件1!#REF!</f>
        <v>#REF!</v>
      </c>
      <c r="D36" s="33" t="e">
        <f t="shared" ref="D36:D67" si="1">TEXT(1*TEXT(MID(B36,7,LEN(B36)/2.2),"0-00-00"),"yyyy年m月")</f>
        <v>#REF!</v>
      </c>
      <c r="E36" s="2" t="s">
        <v>20</v>
      </c>
      <c r="F36" s="35"/>
      <c r="G36" s="35"/>
      <c r="H36" s="35"/>
      <c r="I36" s="34"/>
      <c r="J36" s="34"/>
      <c r="K36" s="34"/>
      <c r="L36" s="37" t="s">
        <v>26</v>
      </c>
      <c r="M36" s="2" t="s">
        <v>27</v>
      </c>
      <c r="N36" s="37" t="s">
        <v>28</v>
      </c>
      <c r="O36" s="37" t="s">
        <v>29</v>
      </c>
      <c r="P36" s="2" t="s">
        <v>30</v>
      </c>
      <c r="Q36" s="37">
        <f>附件1!E56</f>
        <v>27070699053</v>
      </c>
      <c r="R36" s="2" t="s">
        <v>31</v>
      </c>
      <c r="S36" s="2" t="s">
        <v>32</v>
      </c>
    </row>
    <row r="37" ht="22" customHeight="1" spans="1:19">
      <c r="A37" s="2" t="str">
        <f>附件1!B57</f>
        <v>韩元雄</v>
      </c>
      <c r="B37" s="2" t="e">
        <f>VLOOKUP(A37,附件2!$A$3:$A$137,2,FALSE)</f>
        <v>#REF!</v>
      </c>
      <c r="C37" s="2" t="e">
        <f>附件1!#REF!</f>
        <v>#REF!</v>
      </c>
      <c r="D37" s="33" t="e">
        <f t="shared" si="1"/>
        <v>#REF!</v>
      </c>
      <c r="E37" s="2" t="s">
        <v>20</v>
      </c>
      <c r="F37" s="35"/>
      <c r="G37" s="35"/>
      <c r="H37" s="35"/>
      <c r="I37" s="34"/>
      <c r="J37" s="34"/>
      <c r="K37" s="34"/>
      <c r="L37" s="37" t="s">
        <v>26</v>
      </c>
      <c r="M37" s="2" t="s">
        <v>27</v>
      </c>
      <c r="N37" s="37" t="s">
        <v>28</v>
      </c>
      <c r="O37" s="37" t="s">
        <v>29</v>
      </c>
      <c r="P37" s="2" t="s">
        <v>30</v>
      </c>
      <c r="Q37" s="37">
        <f>附件1!E57</f>
        <v>27070699054</v>
      </c>
      <c r="R37" s="2" t="s">
        <v>31</v>
      </c>
      <c r="S37" s="2" t="s">
        <v>32</v>
      </c>
    </row>
    <row r="38" ht="22" customHeight="1" spans="1:19">
      <c r="A38" s="2" t="str">
        <f>附件1!B58</f>
        <v>乔振东</v>
      </c>
      <c r="B38" s="2" t="e">
        <f>VLOOKUP(A38,附件2!$A$3:$A$137,2,FALSE)</f>
        <v>#REF!</v>
      </c>
      <c r="C38" s="2" t="e">
        <f>附件1!#REF!</f>
        <v>#REF!</v>
      </c>
      <c r="D38" s="33" t="e">
        <f t="shared" si="1"/>
        <v>#REF!</v>
      </c>
      <c r="E38" s="2" t="s">
        <v>20</v>
      </c>
      <c r="F38" s="35"/>
      <c r="G38" s="35"/>
      <c r="H38" s="35"/>
      <c r="I38" s="34"/>
      <c r="J38" s="34"/>
      <c r="K38" s="34"/>
      <c r="L38" s="37" t="s">
        <v>26</v>
      </c>
      <c r="M38" s="2" t="s">
        <v>27</v>
      </c>
      <c r="N38" s="37" t="s">
        <v>28</v>
      </c>
      <c r="O38" s="37" t="s">
        <v>29</v>
      </c>
      <c r="P38" s="2" t="s">
        <v>30</v>
      </c>
      <c r="Q38" s="37">
        <f>附件1!E58</f>
        <v>27070699055</v>
      </c>
      <c r="R38" s="2" t="s">
        <v>31</v>
      </c>
      <c r="S38" s="2" t="s">
        <v>32</v>
      </c>
    </row>
    <row r="39" ht="22" customHeight="1" spans="1:19">
      <c r="A39" s="2" t="str">
        <f>附件1!B59</f>
        <v>秦喜红</v>
      </c>
      <c r="B39" s="2" t="e">
        <f>VLOOKUP(A39,附件2!$A$3:$A$137,2,FALSE)</f>
        <v>#REF!</v>
      </c>
      <c r="C39" s="2" t="e">
        <f>附件1!#REF!</f>
        <v>#REF!</v>
      </c>
      <c r="D39" s="33" t="e">
        <f t="shared" si="1"/>
        <v>#REF!</v>
      </c>
      <c r="E39" s="2" t="s">
        <v>20</v>
      </c>
      <c r="F39" s="35"/>
      <c r="G39" s="35"/>
      <c r="H39" s="35"/>
      <c r="I39" s="34"/>
      <c r="J39" s="34"/>
      <c r="K39" s="34"/>
      <c r="L39" s="37" t="s">
        <v>26</v>
      </c>
      <c r="M39" s="2" t="s">
        <v>27</v>
      </c>
      <c r="N39" s="37" t="s">
        <v>28</v>
      </c>
      <c r="O39" s="37" t="s">
        <v>29</v>
      </c>
      <c r="P39" s="2" t="s">
        <v>30</v>
      </c>
      <c r="Q39" s="37">
        <f>附件1!E59</f>
        <v>27070699056</v>
      </c>
      <c r="R39" s="2" t="s">
        <v>31</v>
      </c>
      <c r="S39" s="2" t="s">
        <v>32</v>
      </c>
    </row>
    <row r="40" ht="22" customHeight="1" spans="1:19">
      <c r="A40" s="2" t="str">
        <f>附件1!B60</f>
        <v>李晓宏</v>
      </c>
      <c r="B40" s="2" t="e">
        <f>VLOOKUP(A40,附件2!$A$3:$A$137,2,FALSE)</f>
        <v>#REF!</v>
      </c>
      <c r="C40" s="2" t="e">
        <f>附件1!#REF!</f>
        <v>#REF!</v>
      </c>
      <c r="D40" s="33" t="e">
        <f t="shared" si="1"/>
        <v>#REF!</v>
      </c>
      <c r="E40" s="2" t="s">
        <v>20</v>
      </c>
      <c r="F40" s="35"/>
      <c r="G40" s="35"/>
      <c r="H40" s="35"/>
      <c r="I40" s="34"/>
      <c r="J40" s="34"/>
      <c r="K40" s="34"/>
      <c r="L40" s="37" t="s">
        <v>26</v>
      </c>
      <c r="M40" s="2" t="s">
        <v>27</v>
      </c>
      <c r="N40" s="37" t="s">
        <v>28</v>
      </c>
      <c r="O40" s="37" t="s">
        <v>29</v>
      </c>
      <c r="P40" s="2" t="s">
        <v>30</v>
      </c>
      <c r="Q40" s="37">
        <f>附件1!E60</f>
        <v>27070699057</v>
      </c>
      <c r="R40" s="2" t="s">
        <v>31</v>
      </c>
      <c r="S40" s="2" t="s">
        <v>32</v>
      </c>
    </row>
    <row r="41" ht="22" customHeight="1" spans="1:19">
      <c r="A41" s="2" t="str">
        <f>附件1!B61</f>
        <v>尚元</v>
      </c>
      <c r="B41" s="2" t="e">
        <f>VLOOKUP(A41,附件2!$A$3:$A$137,2,FALSE)</f>
        <v>#REF!</v>
      </c>
      <c r="C41" s="2" t="e">
        <f>附件1!#REF!</f>
        <v>#REF!</v>
      </c>
      <c r="D41" s="33" t="e">
        <f t="shared" si="1"/>
        <v>#REF!</v>
      </c>
      <c r="E41" s="2" t="s">
        <v>20</v>
      </c>
      <c r="F41" s="35"/>
      <c r="G41" s="35"/>
      <c r="H41" s="35"/>
      <c r="I41" s="34"/>
      <c r="J41" s="34"/>
      <c r="K41" s="34"/>
      <c r="L41" s="37" t="s">
        <v>26</v>
      </c>
      <c r="M41" s="2" t="s">
        <v>27</v>
      </c>
      <c r="N41" s="37" t="s">
        <v>28</v>
      </c>
      <c r="O41" s="37" t="s">
        <v>29</v>
      </c>
      <c r="P41" s="2" t="s">
        <v>30</v>
      </c>
      <c r="Q41" s="37">
        <f>附件1!E61</f>
        <v>27070699058</v>
      </c>
      <c r="R41" s="2" t="s">
        <v>31</v>
      </c>
      <c r="S41" s="2" t="s">
        <v>32</v>
      </c>
    </row>
    <row r="42" ht="22" customHeight="1" spans="1:19">
      <c r="A42" s="2" t="str">
        <f>附件1!B62</f>
        <v>高军</v>
      </c>
      <c r="B42" s="2" t="e">
        <f>VLOOKUP(A42,附件2!$A$3:$A$137,2,FALSE)</f>
        <v>#REF!</v>
      </c>
      <c r="C42" s="2" t="e">
        <f>附件1!#REF!</f>
        <v>#REF!</v>
      </c>
      <c r="D42" s="33" t="e">
        <f t="shared" si="1"/>
        <v>#REF!</v>
      </c>
      <c r="E42" s="2" t="s">
        <v>20</v>
      </c>
      <c r="F42" s="35"/>
      <c r="G42" s="35"/>
      <c r="H42" s="35"/>
      <c r="I42" s="34"/>
      <c r="J42" s="34"/>
      <c r="K42" s="34"/>
      <c r="L42" s="37" t="s">
        <v>26</v>
      </c>
      <c r="M42" s="2" t="s">
        <v>27</v>
      </c>
      <c r="N42" s="37" t="s">
        <v>28</v>
      </c>
      <c r="O42" s="37" t="s">
        <v>29</v>
      </c>
      <c r="P42" s="2" t="s">
        <v>30</v>
      </c>
      <c r="Q42" s="37">
        <f>附件1!E62</f>
        <v>27070699059</v>
      </c>
      <c r="R42" s="2" t="s">
        <v>31</v>
      </c>
      <c r="S42" s="2" t="s">
        <v>32</v>
      </c>
    </row>
    <row r="43" ht="22" customHeight="1" spans="1:19">
      <c r="A43" s="2" t="str">
        <f>附件1!B63</f>
        <v>李瑞</v>
      </c>
      <c r="B43" s="2" t="e">
        <f>VLOOKUP(A43,附件2!$A$3:$A$137,2,FALSE)</f>
        <v>#REF!</v>
      </c>
      <c r="C43" s="2" t="e">
        <f>附件1!#REF!</f>
        <v>#REF!</v>
      </c>
      <c r="D43" s="33" t="e">
        <f t="shared" si="1"/>
        <v>#REF!</v>
      </c>
      <c r="E43" s="2" t="s">
        <v>20</v>
      </c>
      <c r="F43" s="35"/>
      <c r="G43" s="35"/>
      <c r="H43" s="35"/>
      <c r="I43" s="34"/>
      <c r="J43" s="34"/>
      <c r="K43" s="34"/>
      <c r="L43" s="37" t="s">
        <v>26</v>
      </c>
      <c r="M43" s="2" t="s">
        <v>27</v>
      </c>
      <c r="N43" s="37" t="s">
        <v>28</v>
      </c>
      <c r="O43" s="37" t="s">
        <v>29</v>
      </c>
      <c r="P43" s="2" t="s">
        <v>30</v>
      </c>
      <c r="Q43" s="37">
        <f>附件1!E63</f>
        <v>27070699060</v>
      </c>
      <c r="R43" s="2" t="s">
        <v>31</v>
      </c>
      <c r="S43" s="2" t="s">
        <v>32</v>
      </c>
    </row>
    <row r="44" ht="22" customHeight="1" spans="1:19">
      <c r="A44" s="2" t="str">
        <f>附件1!B64</f>
        <v>陈一源</v>
      </c>
      <c r="B44" s="2" t="e">
        <f>VLOOKUP(A44,附件2!$A$3:$A$137,2,FALSE)</f>
        <v>#REF!</v>
      </c>
      <c r="C44" s="2" t="e">
        <f>附件1!#REF!</f>
        <v>#REF!</v>
      </c>
      <c r="D44" s="33" t="e">
        <f t="shared" si="1"/>
        <v>#REF!</v>
      </c>
      <c r="E44" s="2" t="s">
        <v>20</v>
      </c>
      <c r="F44" s="35"/>
      <c r="G44" s="35"/>
      <c r="H44" s="35"/>
      <c r="I44" s="34"/>
      <c r="J44" s="34"/>
      <c r="K44" s="34"/>
      <c r="L44" s="37" t="s">
        <v>26</v>
      </c>
      <c r="M44" s="2" t="s">
        <v>27</v>
      </c>
      <c r="N44" s="37" t="s">
        <v>28</v>
      </c>
      <c r="O44" s="37" t="s">
        <v>29</v>
      </c>
      <c r="P44" s="2" t="s">
        <v>30</v>
      </c>
      <c r="Q44" s="37">
        <f>附件1!E64</f>
        <v>27070699061</v>
      </c>
      <c r="R44" s="2" t="s">
        <v>31</v>
      </c>
      <c r="S44" s="2" t="s">
        <v>32</v>
      </c>
    </row>
    <row r="45" ht="22" customHeight="1" spans="1:19">
      <c r="A45" s="2" t="str">
        <f>附件1!B65</f>
        <v>折军伟</v>
      </c>
      <c r="B45" s="2" t="e">
        <f>VLOOKUP(A45,附件2!$A$3:$A$137,2,FALSE)</f>
        <v>#REF!</v>
      </c>
      <c r="C45" s="2" t="e">
        <f>附件1!#REF!</f>
        <v>#REF!</v>
      </c>
      <c r="D45" s="33" t="e">
        <f t="shared" si="1"/>
        <v>#REF!</v>
      </c>
      <c r="E45" s="2" t="s">
        <v>20</v>
      </c>
      <c r="F45" s="35"/>
      <c r="G45" s="35"/>
      <c r="H45" s="35"/>
      <c r="I45" s="34"/>
      <c r="J45" s="34"/>
      <c r="K45" s="34"/>
      <c r="L45" s="37" t="s">
        <v>26</v>
      </c>
      <c r="M45" s="2" t="s">
        <v>27</v>
      </c>
      <c r="N45" s="37" t="s">
        <v>28</v>
      </c>
      <c r="O45" s="37" t="s">
        <v>29</v>
      </c>
      <c r="P45" s="2" t="s">
        <v>30</v>
      </c>
      <c r="Q45" s="37">
        <f>附件1!E65</f>
        <v>27070699062</v>
      </c>
      <c r="R45" s="2" t="s">
        <v>31</v>
      </c>
      <c r="S45" s="2" t="s">
        <v>32</v>
      </c>
    </row>
    <row r="46" ht="22" customHeight="1" spans="1:19">
      <c r="A46" s="2" t="str">
        <f>附件1!B66</f>
        <v>高伟</v>
      </c>
      <c r="B46" s="2" t="e">
        <f>VLOOKUP(A46,附件2!$A$3:$A$137,2,FALSE)</f>
        <v>#REF!</v>
      </c>
      <c r="C46" s="2" t="e">
        <f>附件1!#REF!</f>
        <v>#REF!</v>
      </c>
      <c r="D46" s="33" t="e">
        <f t="shared" si="1"/>
        <v>#REF!</v>
      </c>
      <c r="E46" s="2" t="s">
        <v>20</v>
      </c>
      <c r="F46" s="35"/>
      <c r="G46" s="35"/>
      <c r="H46" s="35"/>
      <c r="I46" s="34"/>
      <c r="J46" s="34"/>
      <c r="K46" s="34"/>
      <c r="L46" s="37" t="s">
        <v>26</v>
      </c>
      <c r="M46" s="2" t="s">
        <v>27</v>
      </c>
      <c r="N46" s="37" t="s">
        <v>28</v>
      </c>
      <c r="O46" s="37" t="s">
        <v>29</v>
      </c>
      <c r="P46" s="2" t="s">
        <v>30</v>
      </c>
      <c r="Q46" s="37">
        <f>附件1!E66</f>
        <v>27070699063</v>
      </c>
      <c r="R46" s="2" t="s">
        <v>31</v>
      </c>
      <c r="S46" s="2" t="s">
        <v>32</v>
      </c>
    </row>
    <row r="47" ht="22" customHeight="1" spans="1:19">
      <c r="A47" s="2" t="str">
        <f>附件1!B67</f>
        <v>贾云</v>
      </c>
      <c r="B47" s="2" t="e">
        <f>VLOOKUP(A47,附件2!$A$3:$A$137,2,FALSE)</f>
        <v>#REF!</v>
      </c>
      <c r="C47" s="2" t="e">
        <f>附件1!#REF!</f>
        <v>#REF!</v>
      </c>
      <c r="D47" s="33" t="e">
        <f t="shared" si="1"/>
        <v>#REF!</v>
      </c>
      <c r="E47" s="2" t="s">
        <v>20</v>
      </c>
      <c r="F47" s="35"/>
      <c r="G47" s="35"/>
      <c r="H47" s="35"/>
      <c r="I47" s="34"/>
      <c r="J47" s="34"/>
      <c r="K47" s="34"/>
      <c r="L47" s="37" t="s">
        <v>26</v>
      </c>
      <c r="M47" s="2" t="s">
        <v>27</v>
      </c>
      <c r="N47" s="37" t="s">
        <v>28</v>
      </c>
      <c r="O47" s="37" t="s">
        <v>29</v>
      </c>
      <c r="P47" s="2" t="s">
        <v>30</v>
      </c>
      <c r="Q47" s="37">
        <f>附件1!E67</f>
        <v>27070699064</v>
      </c>
      <c r="R47" s="2" t="s">
        <v>31</v>
      </c>
      <c r="S47" s="2" t="s">
        <v>32</v>
      </c>
    </row>
    <row r="48" ht="22" customHeight="1" spans="1:19">
      <c r="A48" s="2" t="str">
        <f>附件1!B68</f>
        <v>申剑</v>
      </c>
      <c r="B48" s="2" t="e">
        <f>VLOOKUP(A48,附件2!$A$3:$A$137,2,FALSE)</f>
        <v>#REF!</v>
      </c>
      <c r="C48" s="2" t="e">
        <f>附件1!#REF!</f>
        <v>#REF!</v>
      </c>
      <c r="D48" s="33" t="e">
        <f t="shared" si="1"/>
        <v>#REF!</v>
      </c>
      <c r="E48" s="2" t="s">
        <v>20</v>
      </c>
      <c r="F48" s="35"/>
      <c r="G48" s="35"/>
      <c r="H48" s="35"/>
      <c r="I48" s="34"/>
      <c r="J48" s="34"/>
      <c r="K48" s="34"/>
      <c r="L48" s="37" t="s">
        <v>26</v>
      </c>
      <c r="M48" s="2" t="s">
        <v>27</v>
      </c>
      <c r="N48" s="37" t="s">
        <v>28</v>
      </c>
      <c r="O48" s="37" t="s">
        <v>29</v>
      </c>
      <c r="P48" s="2" t="s">
        <v>30</v>
      </c>
      <c r="Q48" s="37">
        <f>附件1!E68</f>
        <v>27070699065</v>
      </c>
      <c r="R48" s="2" t="s">
        <v>31</v>
      </c>
      <c r="S48" s="2" t="s">
        <v>32</v>
      </c>
    </row>
    <row r="49" ht="22" customHeight="1" spans="1:19">
      <c r="A49" s="2" t="str">
        <f>附件1!B69</f>
        <v>柳庆</v>
      </c>
      <c r="B49" s="2" t="e">
        <f>VLOOKUP(A49,附件2!$A$3:$A$137,2,FALSE)</f>
        <v>#REF!</v>
      </c>
      <c r="C49" s="2" t="e">
        <f>附件1!#REF!</f>
        <v>#REF!</v>
      </c>
      <c r="D49" s="33" t="e">
        <f t="shared" si="1"/>
        <v>#REF!</v>
      </c>
      <c r="E49" s="2" t="s">
        <v>20</v>
      </c>
      <c r="F49" s="35"/>
      <c r="G49" s="35"/>
      <c r="H49" s="35"/>
      <c r="I49" s="34"/>
      <c r="J49" s="34"/>
      <c r="K49" s="34"/>
      <c r="L49" s="37" t="s">
        <v>26</v>
      </c>
      <c r="M49" s="2" t="s">
        <v>27</v>
      </c>
      <c r="N49" s="37" t="s">
        <v>28</v>
      </c>
      <c r="O49" s="37" t="s">
        <v>29</v>
      </c>
      <c r="P49" s="2" t="s">
        <v>30</v>
      </c>
      <c r="Q49" s="37">
        <f>附件1!E69</f>
        <v>27070699066</v>
      </c>
      <c r="R49" s="2" t="s">
        <v>31</v>
      </c>
      <c r="S49" s="2" t="s">
        <v>32</v>
      </c>
    </row>
    <row r="50" ht="22" customHeight="1" spans="1:19">
      <c r="A50" s="2" t="str">
        <f>附件1!B70</f>
        <v>白茹存</v>
      </c>
      <c r="B50" s="2" t="e">
        <f>VLOOKUP(A50,附件2!$A$3:$A$137,2,FALSE)</f>
        <v>#REF!</v>
      </c>
      <c r="C50" s="2" t="e">
        <f>附件1!#REF!</f>
        <v>#REF!</v>
      </c>
      <c r="D50" s="33" t="e">
        <f t="shared" si="1"/>
        <v>#REF!</v>
      </c>
      <c r="E50" s="2" t="s">
        <v>20</v>
      </c>
      <c r="F50" s="35"/>
      <c r="G50" s="35"/>
      <c r="H50" s="35"/>
      <c r="I50" s="34"/>
      <c r="J50" s="34"/>
      <c r="K50" s="34"/>
      <c r="L50" s="37" t="s">
        <v>26</v>
      </c>
      <c r="M50" s="2" t="s">
        <v>27</v>
      </c>
      <c r="N50" s="37" t="s">
        <v>28</v>
      </c>
      <c r="O50" s="37" t="s">
        <v>29</v>
      </c>
      <c r="P50" s="2" t="s">
        <v>30</v>
      </c>
      <c r="Q50" s="37">
        <f>附件1!E70</f>
        <v>27070699067</v>
      </c>
      <c r="R50" s="2" t="s">
        <v>31</v>
      </c>
      <c r="S50" s="2" t="s">
        <v>32</v>
      </c>
    </row>
    <row r="51" ht="22" customHeight="1" spans="1:19">
      <c r="A51" s="2" t="str">
        <f>附件1!B71</f>
        <v>刘栋梁</v>
      </c>
      <c r="B51" s="2" t="e">
        <f>VLOOKUP(A51,附件2!$A$3:$A$137,2,FALSE)</f>
        <v>#REF!</v>
      </c>
      <c r="C51" s="2" t="e">
        <f>附件1!#REF!</f>
        <v>#REF!</v>
      </c>
      <c r="D51" s="33" t="e">
        <f t="shared" si="1"/>
        <v>#REF!</v>
      </c>
      <c r="E51" s="2" t="s">
        <v>20</v>
      </c>
      <c r="F51" s="35"/>
      <c r="G51" s="35"/>
      <c r="H51" s="35"/>
      <c r="I51" s="34"/>
      <c r="J51" s="34"/>
      <c r="K51" s="34"/>
      <c r="L51" s="37" t="s">
        <v>26</v>
      </c>
      <c r="M51" s="2" t="s">
        <v>27</v>
      </c>
      <c r="N51" s="37" t="s">
        <v>28</v>
      </c>
      <c r="O51" s="37" t="s">
        <v>29</v>
      </c>
      <c r="P51" s="2" t="s">
        <v>30</v>
      </c>
      <c r="Q51" s="37">
        <f>附件1!E71</f>
        <v>27070699068</v>
      </c>
      <c r="R51" s="2" t="s">
        <v>31</v>
      </c>
      <c r="S51" s="2" t="s">
        <v>32</v>
      </c>
    </row>
    <row r="52" ht="22" customHeight="1" spans="1:19">
      <c r="A52" s="2" t="str">
        <f>附件1!B72</f>
        <v>张永东</v>
      </c>
      <c r="B52" s="2" t="e">
        <f>VLOOKUP(A52,附件2!$A$3:$A$137,2,FALSE)</f>
        <v>#REF!</v>
      </c>
      <c r="C52" s="2" t="e">
        <f>附件1!#REF!</f>
        <v>#REF!</v>
      </c>
      <c r="D52" s="33" t="e">
        <f t="shared" si="1"/>
        <v>#REF!</v>
      </c>
      <c r="E52" s="2" t="s">
        <v>20</v>
      </c>
      <c r="F52" s="35"/>
      <c r="G52" s="35"/>
      <c r="H52" s="35"/>
      <c r="I52" s="34"/>
      <c r="J52" s="34"/>
      <c r="K52" s="34"/>
      <c r="L52" s="37" t="s">
        <v>26</v>
      </c>
      <c r="M52" s="2" t="s">
        <v>27</v>
      </c>
      <c r="N52" s="37" t="s">
        <v>28</v>
      </c>
      <c r="O52" s="37" t="s">
        <v>29</v>
      </c>
      <c r="P52" s="2" t="s">
        <v>30</v>
      </c>
      <c r="Q52" s="37">
        <f>附件1!E72</f>
        <v>27070699069</v>
      </c>
      <c r="R52" s="2" t="s">
        <v>31</v>
      </c>
      <c r="S52" s="2" t="s">
        <v>32</v>
      </c>
    </row>
    <row r="53" ht="22" customHeight="1" spans="1:19">
      <c r="A53" s="2" t="str">
        <f>附件1!B73</f>
        <v>高天伟</v>
      </c>
      <c r="B53" s="2" t="e">
        <f>VLOOKUP(A53,附件2!$A$3:$A$137,2,FALSE)</f>
        <v>#REF!</v>
      </c>
      <c r="C53" s="2" t="e">
        <f>附件1!#REF!</f>
        <v>#REF!</v>
      </c>
      <c r="D53" s="33" t="e">
        <f t="shared" si="1"/>
        <v>#REF!</v>
      </c>
      <c r="E53" s="2" t="s">
        <v>20</v>
      </c>
      <c r="F53" s="35"/>
      <c r="G53" s="35"/>
      <c r="H53" s="35"/>
      <c r="I53" s="34"/>
      <c r="J53" s="34"/>
      <c r="K53" s="34"/>
      <c r="L53" s="37" t="s">
        <v>26</v>
      </c>
      <c r="M53" s="2" t="s">
        <v>27</v>
      </c>
      <c r="N53" s="37" t="s">
        <v>28</v>
      </c>
      <c r="O53" s="37" t="s">
        <v>29</v>
      </c>
      <c r="P53" s="2" t="s">
        <v>30</v>
      </c>
      <c r="Q53" s="37">
        <f>附件1!E73</f>
        <v>27070699070</v>
      </c>
      <c r="R53" s="2" t="s">
        <v>31</v>
      </c>
      <c r="S53" s="2" t="s">
        <v>32</v>
      </c>
    </row>
    <row r="54" ht="22" customHeight="1" spans="1:19">
      <c r="A54" s="2" t="str">
        <f>附件1!B74</f>
        <v>尤洲</v>
      </c>
      <c r="B54" s="2" t="e">
        <f>VLOOKUP(A54,附件2!$A$3:$A$137,2,FALSE)</f>
        <v>#REF!</v>
      </c>
      <c r="C54" s="2" t="e">
        <f>附件1!#REF!</f>
        <v>#REF!</v>
      </c>
      <c r="D54" s="33" t="e">
        <f t="shared" si="1"/>
        <v>#REF!</v>
      </c>
      <c r="E54" s="2" t="s">
        <v>20</v>
      </c>
      <c r="F54" s="35"/>
      <c r="G54" s="35"/>
      <c r="H54" s="35"/>
      <c r="I54" s="34"/>
      <c r="J54" s="34"/>
      <c r="K54" s="34"/>
      <c r="L54" s="37" t="s">
        <v>26</v>
      </c>
      <c r="M54" s="2" t="s">
        <v>27</v>
      </c>
      <c r="N54" s="37" t="s">
        <v>28</v>
      </c>
      <c r="O54" s="37" t="s">
        <v>29</v>
      </c>
      <c r="P54" s="2" t="s">
        <v>30</v>
      </c>
      <c r="Q54" s="37">
        <f>附件1!E74</f>
        <v>27070699071</v>
      </c>
      <c r="R54" s="2" t="s">
        <v>31</v>
      </c>
      <c r="S54" s="2" t="s">
        <v>32</v>
      </c>
    </row>
    <row r="55" ht="22" customHeight="1" spans="1:19">
      <c r="A55" s="2" t="str">
        <f>附件1!B75</f>
        <v>马强</v>
      </c>
      <c r="B55" s="2" t="e">
        <f>VLOOKUP(A55,附件2!$A$3:$A$137,2,FALSE)</f>
        <v>#REF!</v>
      </c>
      <c r="C55" s="2" t="e">
        <f>附件1!#REF!</f>
        <v>#REF!</v>
      </c>
      <c r="D55" s="33" t="e">
        <f t="shared" si="1"/>
        <v>#REF!</v>
      </c>
      <c r="E55" s="2" t="s">
        <v>20</v>
      </c>
      <c r="F55" s="35"/>
      <c r="G55" s="35"/>
      <c r="H55" s="35"/>
      <c r="I55" s="34"/>
      <c r="J55" s="34"/>
      <c r="K55" s="34"/>
      <c r="L55" s="37" t="s">
        <v>26</v>
      </c>
      <c r="M55" s="2" t="s">
        <v>27</v>
      </c>
      <c r="N55" s="37" t="s">
        <v>28</v>
      </c>
      <c r="O55" s="37" t="s">
        <v>29</v>
      </c>
      <c r="P55" s="2" t="s">
        <v>30</v>
      </c>
      <c r="Q55" s="37">
        <f>附件1!E75</f>
        <v>27070699072</v>
      </c>
      <c r="R55" s="2" t="s">
        <v>31</v>
      </c>
      <c r="S55" s="2" t="s">
        <v>32</v>
      </c>
    </row>
    <row r="56" ht="22" customHeight="1" spans="1:19">
      <c r="A56" s="2" t="str">
        <f>附件1!B76</f>
        <v>贺晓伟</v>
      </c>
      <c r="B56" s="2" t="e">
        <f>VLOOKUP(A56,附件2!$A$3:$A$137,2,FALSE)</f>
        <v>#REF!</v>
      </c>
      <c r="C56" s="2" t="e">
        <f>附件1!#REF!</f>
        <v>#REF!</v>
      </c>
      <c r="D56" s="33" t="e">
        <f t="shared" si="1"/>
        <v>#REF!</v>
      </c>
      <c r="E56" s="2" t="s">
        <v>20</v>
      </c>
      <c r="F56" s="35"/>
      <c r="G56" s="35"/>
      <c r="H56" s="35"/>
      <c r="I56" s="34"/>
      <c r="J56" s="34"/>
      <c r="K56" s="34"/>
      <c r="L56" s="37" t="s">
        <v>26</v>
      </c>
      <c r="M56" s="2" t="s">
        <v>27</v>
      </c>
      <c r="N56" s="37" t="s">
        <v>28</v>
      </c>
      <c r="O56" s="37" t="s">
        <v>29</v>
      </c>
      <c r="P56" s="2" t="s">
        <v>30</v>
      </c>
      <c r="Q56" s="37">
        <f>附件1!E76</f>
        <v>27070699073</v>
      </c>
      <c r="R56" s="2" t="s">
        <v>31</v>
      </c>
      <c r="S56" s="2" t="s">
        <v>32</v>
      </c>
    </row>
    <row r="57" ht="22" customHeight="1" spans="1:19">
      <c r="A57" s="2" t="str">
        <f>附件1!B77</f>
        <v>王庆伟</v>
      </c>
      <c r="B57" s="2" t="e">
        <f>VLOOKUP(A57,附件2!$A$3:$A$137,2,FALSE)</f>
        <v>#REF!</v>
      </c>
      <c r="C57" s="2" t="e">
        <f>附件1!#REF!</f>
        <v>#REF!</v>
      </c>
      <c r="D57" s="33" t="e">
        <f t="shared" si="1"/>
        <v>#REF!</v>
      </c>
      <c r="E57" s="2" t="s">
        <v>20</v>
      </c>
      <c r="F57" s="35"/>
      <c r="G57" s="35"/>
      <c r="H57" s="35"/>
      <c r="I57" s="34"/>
      <c r="J57" s="34"/>
      <c r="K57" s="34"/>
      <c r="L57" s="37" t="s">
        <v>26</v>
      </c>
      <c r="M57" s="2" t="s">
        <v>27</v>
      </c>
      <c r="N57" s="37" t="s">
        <v>28</v>
      </c>
      <c r="O57" s="37" t="s">
        <v>29</v>
      </c>
      <c r="P57" s="2" t="s">
        <v>30</v>
      </c>
      <c r="Q57" s="37">
        <f>附件1!E77</f>
        <v>27070699074</v>
      </c>
      <c r="R57" s="2" t="s">
        <v>31</v>
      </c>
      <c r="S57" s="2" t="s">
        <v>32</v>
      </c>
    </row>
    <row r="58" ht="22" customHeight="1" spans="1:19">
      <c r="A58" s="2" t="str">
        <f>附件1!B78</f>
        <v>王宽宏</v>
      </c>
      <c r="B58" s="2" t="e">
        <f>VLOOKUP(A58,附件2!$A$3:$A$137,2,FALSE)</f>
        <v>#REF!</v>
      </c>
      <c r="C58" s="2" t="e">
        <f>附件1!#REF!</f>
        <v>#REF!</v>
      </c>
      <c r="D58" s="33" t="e">
        <f t="shared" si="1"/>
        <v>#REF!</v>
      </c>
      <c r="E58" s="2" t="s">
        <v>20</v>
      </c>
      <c r="F58" s="35"/>
      <c r="G58" s="35"/>
      <c r="H58" s="35"/>
      <c r="I58" s="34"/>
      <c r="J58" s="34"/>
      <c r="K58" s="34"/>
      <c r="L58" s="37" t="s">
        <v>26</v>
      </c>
      <c r="M58" s="2" t="s">
        <v>27</v>
      </c>
      <c r="N58" s="37" t="s">
        <v>28</v>
      </c>
      <c r="O58" s="37" t="s">
        <v>29</v>
      </c>
      <c r="P58" s="2" t="s">
        <v>30</v>
      </c>
      <c r="Q58" s="37">
        <f>附件1!E78</f>
        <v>27070699075</v>
      </c>
      <c r="R58" s="2" t="s">
        <v>31</v>
      </c>
      <c r="S58" s="2" t="s">
        <v>32</v>
      </c>
    </row>
    <row r="59" ht="22" customHeight="1" spans="1:19">
      <c r="A59" s="2" t="str">
        <f>附件1!B79</f>
        <v>周浩</v>
      </c>
      <c r="B59" s="2" t="e">
        <f>VLOOKUP(A59,附件2!$A$3:$A$137,2,FALSE)</f>
        <v>#REF!</v>
      </c>
      <c r="C59" s="2" t="e">
        <f>附件1!#REF!</f>
        <v>#REF!</v>
      </c>
      <c r="D59" s="33" t="e">
        <f t="shared" si="1"/>
        <v>#REF!</v>
      </c>
      <c r="E59" s="2" t="s">
        <v>20</v>
      </c>
      <c r="F59" s="35"/>
      <c r="G59" s="35"/>
      <c r="H59" s="35"/>
      <c r="I59" s="34"/>
      <c r="J59" s="34"/>
      <c r="K59" s="34"/>
      <c r="L59" s="37" t="s">
        <v>26</v>
      </c>
      <c r="M59" s="2" t="s">
        <v>27</v>
      </c>
      <c r="N59" s="37" t="s">
        <v>28</v>
      </c>
      <c r="O59" s="37" t="s">
        <v>29</v>
      </c>
      <c r="P59" s="2" t="s">
        <v>30</v>
      </c>
      <c r="Q59" s="37">
        <f>附件1!E79</f>
        <v>27070699076</v>
      </c>
      <c r="R59" s="2" t="s">
        <v>31</v>
      </c>
      <c r="S59" s="2" t="s">
        <v>32</v>
      </c>
    </row>
    <row r="60" ht="22" customHeight="1" spans="1:19">
      <c r="A60" s="2" t="str">
        <f>附件1!B80</f>
        <v>郭帅</v>
      </c>
      <c r="B60" s="2" t="e">
        <f>VLOOKUP(A60,附件2!$A$3:$A$137,2,FALSE)</f>
        <v>#REF!</v>
      </c>
      <c r="C60" s="2" t="e">
        <f>附件1!#REF!</f>
        <v>#REF!</v>
      </c>
      <c r="D60" s="33" t="e">
        <f t="shared" si="1"/>
        <v>#REF!</v>
      </c>
      <c r="E60" s="2" t="s">
        <v>20</v>
      </c>
      <c r="F60" s="35"/>
      <c r="G60" s="35"/>
      <c r="H60" s="35"/>
      <c r="I60" s="34"/>
      <c r="J60" s="34"/>
      <c r="K60" s="34"/>
      <c r="L60" s="37" t="s">
        <v>26</v>
      </c>
      <c r="M60" s="2" t="s">
        <v>27</v>
      </c>
      <c r="N60" s="37" t="s">
        <v>28</v>
      </c>
      <c r="O60" s="37" t="s">
        <v>29</v>
      </c>
      <c r="P60" s="2" t="s">
        <v>30</v>
      </c>
      <c r="Q60" s="37">
        <f>附件1!E80</f>
        <v>27070699077</v>
      </c>
      <c r="R60" s="2" t="s">
        <v>31</v>
      </c>
      <c r="S60" s="2" t="s">
        <v>32</v>
      </c>
    </row>
    <row r="61" ht="22" customHeight="1" spans="1:19">
      <c r="A61" s="2" t="str">
        <f>附件1!B81</f>
        <v>袁洋</v>
      </c>
      <c r="B61" s="2" t="e">
        <f>VLOOKUP(A61,附件2!$A$3:$A$137,2,FALSE)</f>
        <v>#REF!</v>
      </c>
      <c r="C61" s="2" t="e">
        <f>附件1!#REF!</f>
        <v>#REF!</v>
      </c>
      <c r="D61" s="33" t="e">
        <f t="shared" si="1"/>
        <v>#REF!</v>
      </c>
      <c r="E61" s="2" t="s">
        <v>20</v>
      </c>
      <c r="F61" s="35"/>
      <c r="G61" s="35"/>
      <c r="H61" s="35"/>
      <c r="I61" s="34"/>
      <c r="J61" s="34"/>
      <c r="K61" s="34"/>
      <c r="L61" s="37" t="s">
        <v>26</v>
      </c>
      <c r="M61" s="2" t="s">
        <v>27</v>
      </c>
      <c r="N61" s="37" t="s">
        <v>28</v>
      </c>
      <c r="O61" s="37" t="s">
        <v>29</v>
      </c>
      <c r="P61" s="2" t="s">
        <v>30</v>
      </c>
      <c r="Q61" s="37">
        <f>附件1!E81</f>
        <v>27070699078</v>
      </c>
      <c r="R61" s="2" t="s">
        <v>31</v>
      </c>
      <c r="S61" s="2" t="s">
        <v>32</v>
      </c>
    </row>
    <row r="62" ht="22" customHeight="1" spans="1:19">
      <c r="A62" s="2" t="str">
        <f>附件1!B82</f>
        <v>陈东</v>
      </c>
      <c r="B62" s="2" t="e">
        <f>VLOOKUP(A62,附件2!$A$3:$A$137,2,FALSE)</f>
        <v>#REF!</v>
      </c>
      <c r="C62" s="2" t="e">
        <f>附件1!#REF!</f>
        <v>#REF!</v>
      </c>
      <c r="D62" s="33" t="e">
        <f t="shared" si="1"/>
        <v>#REF!</v>
      </c>
      <c r="E62" s="2" t="s">
        <v>20</v>
      </c>
      <c r="F62" s="35"/>
      <c r="G62" s="35"/>
      <c r="H62" s="35"/>
      <c r="I62" s="34"/>
      <c r="J62" s="34"/>
      <c r="K62" s="34"/>
      <c r="L62" s="37" t="s">
        <v>26</v>
      </c>
      <c r="M62" s="2" t="s">
        <v>27</v>
      </c>
      <c r="N62" s="37" t="s">
        <v>28</v>
      </c>
      <c r="O62" s="37" t="s">
        <v>29</v>
      </c>
      <c r="P62" s="2" t="s">
        <v>30</v>
      </c>
      <c r="Q62" s="37">
        <f>附件1!E82</f>
        <v>27070699079</v>
      </c>
      <c r="R62" s="2" t="s">
        <v>31</v>
      </c>
      <c r="S62" s="2" t="s">
        <v>32</v>
      </c>
    </row>
    <row r="63" ht="22" customHeight="1" spans="1:19">
      <c r="A63" s="2" t="str">
        <f>附件1!B83</f>
        <v>让子宏</v>
      </c>
      <c r="B63" s="2" t="e">
        <f>VLOOKUP(A63,附件2!$A$3:$A$137,2,FALSE)</f>
        <v>#REF!</v>
      </c>
      <c r="C63" s="2" t="e">
        <f>附件1!#REF!</f>
        <v>#REF!</v>
      </c>
      <c r="D63" s="33" t="e">
        <f t="shared" si="1"/>
        <v>#REF!</v>
      </c>
      <c r="E63" s="2" t="s">
        <v>20</v>
      </c>
      <c r="F63" s="35"/>
      <c r="G63" s="35"/>
      <c r="H63" s="35"/>
      <c r="I63" s="34"/>
      <c r="J63" s="34"/>
      <c r="K63" s="34"/>
      <c r="L63" s="37" t="s">
        <v>26</v>
      </c>
      <c r="M63" s="2" t="s">
        <v>27</v>
      </c>
      <c r="N63" s="37" t="s">
        <v>28</v>
      </c>
      <c r="O63" s="37" t="s">
        <v>29</v>
      </c>
      <c r="P63" s="2" t="s">
        <v>30</v>
      </c>
      <c r="Q63" s="37">
        <f>附件1!E83</f>
        <v>27070699080</v>
      </c>
      <c r="R63" s="2" t="s">
        <v>31</v>
      </c>
      <c r="S63" s="2" t="s">
        <v>32</v>
      </c>
    </row>
    <row r="64" ht="22" customHeight="1" spans="1:19">
      <c r="A64" s="2" t="str">
        <f>附件1!B84</f>
        <v>金鑫</v>
      </c>
      <c r="B64" s="2" t="e">
        <f>VLOOKUP(A64,附件2!$A$3:$A$137,2,FALSE)</f>
        <v>#REF!</v>
      </c>
      <c r="C64" s="2" t="e">
        <f>附件1!#REF!</f>
        <v>#REF!</v>
      </c>
      <c r="D64" s="33" t="e">
        <f t="shared" si="1"/>
        <v>#REF!</v>
      </c>
      <c r="E64" s="2" t="s">
        <v>20</v>
      </c>
      <c r="F64" s="35"/>
      <c r="G64" s="35"/>
      <c r="H64" s="35"/>
      <c r="I64" s="34"/>
      <c r="J64" s="34"/>
      <c r="K64" s="34"/>
      <c r="L64" s="37" t="s">
        <v>26</v>
      </c>
      <c r="M64" s="2" t="s">
        <v>27</v>
      </c>
      <c r="N64" s="37" t="s">
        <v>28</v>
      </c>
      <c r="O64" s="37" t="s">
        <v>29</v>
      </c>
      <c r="P64" s="2" t="s">
        <v>30</v>
      </c>
      <c r="Q64" s="37">
        <f>附件1!E84</f>
        <v>27070699081</v>
      </c>
      <c r="R64" s="2" t="s">
        <v>31</v>
      </c>
      <c r="S64" s="2" t="s">
        <v>32</v>
      </c>
    </row>
    <row r="65" ht="22" customHeight="1" spans="1:19">
      <c r="A65" s="2" t="str">
        <f>附件1!B85</f>
        <v>许华锋</v>
      </c>
      <c r="B65" s="2" t="e">
        <f>VLOOKUP(A65,附件2!$A$3:$A$137,2,FALSE)</f>
        <v>#REF!</v>
      </c>
      <c r="C65" s="2" t="e">
        <f>附件1!#REF!</f>
        <v>#REF!</v>
      </c>
      <c r="D65" s="33" t="e">
        <f t="shared" si="1"/>
        <v>#REF!</v>
      </c>
      <c r="E65" s="2" t="s">
        <v>20</v>
      </c>
      <c r="F65" s="35"/>
      <c r="G65" s="35"/>
      <c r="H65" s="35"/>
      <c r="I65" s="34"/>
      <c r="J65" s="34"/>
      <c r="K65" s="34"/>
      <c r="L65" s="37" t="s">
        <v>26</v>
      </c>
      <c r="M65" s="2" t="s">
        <v>27</v>
      </c>
      <c r="N65" s="37" t="s">
        <v>28</v>
      </c>
      <c r="O65" s="37" t="s">
        <v>29</v>
      </c>
      <c r="P65" s="2" t="s">
        <v>30</v>
      </c>
      <c r="Q65" s="37">
        <f>附件1!E85</f>
        <v>27070699082</v>
      </c>
      <c r="R65" s="2" t="s">
        <v>31</v>
      </c>
      <c r="S65" s="2" t="s">
        <v>32</v>
      </c>
    </row>
    <row r="66" ht="22" customHeight="1" spans="1:19">
      <c r="A66" s="2" t="str">
        <f>附件1!B86</f>
        <v>冯成龙</v>
      </c>
      <c r="B66" s="2" t="e">
        <f>VLOOKUP(A66,附件2!$A$3:$A$137,2,FALSE)</f>
        <v>#REF!</v>
      </c>
      <c r="C66" s="2" t="e">
        <f>附件1!#REF!</f>
        <v>#REF!</v>
      </c>
      <c r="D66" s="33" t="e">
        <f t="shared" si="1"/>
        <v>#REF!</v>
      </c>
      <c r="E66" s="2" t="s">
        <v>20</v>
      </c>
      <c r="F66" s="35"/>
      <c r="G66" s="35"/>
      <c r="H66" s="35"/>
      <c r="I66" s="34"/>
      <c r="J66" s="34"/>
      <c r="K66" s="34"/>
      <c r="L66" s="37" t="s">
        <v>26</v>
      </c>
      <c r="M66" s="2" t="s">
        <v>27</v>
      </c>
      <c r="N66" s="37" t="s">
        <v>28</v>
      </c>
      <c r="O66" s="37" t="s">
        <v>29</v>
      </c>
      <c r="P66" s="2" t="s">
        <v>30</v>
      </c>
      <c r="Q66" s="37">
        <f>附件1!E86</f>
        <v>27070699083</v>
      </c>
      <c r="R66" s="2" t="s">
        <v>31</v>
      </c>
      <c r="S66" s="2" t="s">
        <v>32</v>
      </c>
    </row>
    <row r="67" ht="22" customHeight="1" spans="1:19">
      <c r="A67" s="2" t="str">
        <f>附件1!B87</f>
        <v>房晓军</v>
      </c>
      <c r="B67" s="2" t="e">
        <f>VLOOKUP(A67,附件2!$A$3:$A$137,2,FALSE)</f>
        <v>#REF!</v>
      </c>
      <c r="C67" s="2" t="e">
        <f>附件1!#REF!</f>
        <v>#REF!</v>
      </c>
      <c r="D67" s="33" t="e">
        <f t="shared" si="1"/>
        <v>#REF!</v>
      </c>
      <c r="E67" s="2" t="s">
        <v>20</v>
      </c>
      <c r="F67" s="35"/>
      <c r="G67" s="35"/>
      <c r="H67" s="35"/>
      <c r="I67" s="34"/>
      <c r="J67" s="34"/>
      <c r="K67" s="34"/>
      <c r="L67" s="37" t="s">
        <v>26</v>
      </c>
      <c r="M67" s="2" t="s">
        <v>27</v>
      </c>
      <c r="N67" s="37" t="s">
        <v>28</v>
      </c>
      <c r="O67" s="37" t="s">
        <v>29</v>
      </c>
      <c r="P67" s="2" t="s">
        <v>30</v>
      </c>
      <c r="Q67" s="37">
        <f>附件1!E87</f>
        <v>27070699084</v>
      </c>
      <c r="R67" s="2" t="s">
        <v>31</v>
      </c>
      <c r="S67" s="2" t="s">
        <v>32</v>
      </c>
    </row>
    <row r="68" ht="22" customHeight="1" spans="1:19">
      <c r="A68" s="2" t="str">
        <f>附件1!B88</f>
        <v>李飞</v>
      </c>
      <c r="B68" s="2" t="e">
        <f>VLOOKUP(A68,附件2!$A$3:$A$137,2,FALSE)</f>
        <v>#REF!</v>
      </c>
      <c r="C68" s="2" t="e">
        <f>附件1!#REF!</f>
        <v>#REF!</v>
      </c>
      <c r="D68" s="33" t="e">
        <f t="shared" ref="D68:D99" si="2">TEXT(1*TEXT(MID(B68,7,LEN(B68)/2.2),"0-00-00"),"yyyy年m月")</f>
        <v>#REF!</v>
      </c>
      <c r="E68" s="2" t="s">
        <v>20</v>
      </c>
      <c r="F68" s="35"/>
      <c r="G68" s="35"/>
      <c r="H68" s="35"/>
      <c r="I68" s="34"/>
      <c r="J68" s="34"/>
      <c r="K68" s="34"/>
      <c r="L68" s="37" t="s">
        <v>26</v>
      </c>
      <c r="M68" s="2" t="s">
        <v>27</v>
      </c>
      <c r="N68" s="37" t="s">
        <v>28</v>
      </c>
      <c r="O68" s="37" t="s">
        <v>29</v>
      </c>
      <c r="P68" s="2" t="s">
        <v>30</v>
      </c>
      <c r="Q68" s="37">
        <f>附件1!E88</f>
        <v>27070699085</v>
      </c>
      <c r="R68" s="2" t="s">
        <v>31</v>
      </c>
      <c r="S68" s="2" t="s">
        <v>32</v>
      </c>
    </row>
    <row r="69" ht="22" customHeight="1" spans="1:19">
      <c r="A69" s="2" t="str">
        <f>附件1!B89</f>
        <v>罗德权</v>
      </c>
      <c r="B69" s="2" t="e">
        <f>VLOOKUP(A69,附件2!$A$3:$A$137,2,FALSE)</f>
        <v>#REF!</v>
      </c>
      <c r="C69" s="2" t="e">
        <f>附件1!#REF!</f>
        <v>#REF!</v>
      </c>
      <c r="D69" s="33" t="e">
        <f t="shared" si="2"/>
        <v>#REF!</v>
      </c>
      <c r="E69" s="2" t="s">
        <v>20</v>
      </c>
      <c r="F69" s="35"/>
      <c r="G69" s="35"/>
      <c r="H69" s="35"/>
      <c r="I69" s="34"/>
      <c r="J69" s="34"/>
      <c r="K69" s="34"/>
      <c r="L69" s="37" t="s">
        <v>26</v>
      </c>
      <c r="M69" s="2" t="s">
        <v>27</v>
      </c>
      <c r="N69" s="37" t="s">
        <v>28</v>
      </c>
      <c r="O69" s="37" t="s">
        <v>29</v>
      </c>
      <c r="P69" s="2" t="s">
        <v>30</v>
      </c>
      <c r="Q69" s="37">
        <f>附件1!E89</f>
        <v>27070699086</v>
      </c>
      <c r="R69" s="2" t="s">
        <v>31</v>
      </c>
      <c r="S69" s="2" t="s">
        <v>32</v>
      </c>
    </row>
    <row r="70" ht="22" customHeight="1" spans="1:19">
      <c r="A70" s="2" t="str">
        <f>附件1!B90</f>
        <v>张玉红</v>
      </c>
      <c r="B70" s="2" t="e">
        <f>VLOOKUP(A70,附件2!$A$3:$A$137,2,FALSE)</f>
        <v>#REF!</v>
      </c>
      <c r="C70" s="2" t="e">
        <f>附件1!#REF!</f>
        <v>#REF!</v>
      </c>
      <c r="D70" s="33" t="e">
        <f t="shared" si="2"/>
        <v>#REF!</v>
      </c>
      <c r="E70" s="2" t="s">
        <v>20</v>
      </c>
      <c r="F70" s="35"/>
      <c r="G70" s="35"/>
      <c r="H70" s="35"/>
      <c r="I70" s="34"/>
      <c r="J70" s="34"/>
      <c r="K70" s="34"/>
      <c r="L70" s="37" t="s">
        <v>26</v>
      </c>
      <c r="M70" s="2" t="s">
        <v>27</v>
      </c>
      <c r="N70" s="37" t="s">
        <v>28</v>
      </c>
      <c r="O70" s="37" t="s">
        <v>29</v>
      </c>
      <c r="P70" s="2" t="s">
        <v>30</v>
      </c>
      <c r="Q70" s="37">
        <f>附件1!E90</f>
        <v>27070699087</v>
      </c>
      <c r="R70" s="2" t="s">
        <v>31</v>
      </c>
      <c r="S70" s="2" t="s">
        <v>32</v>
      </c>
    </row>
    <row r="71" ht="22" customHeight="1" spans="1:19">
      <c r="A71" s="2" t="str">
        <f>附件1!B91</f>
        <v>张斌</v>
      </c>
      <c r="B71" s="2" t="e">
        <f>VLOOKUP(A71,附件2!$A$3:$A$137,2,FALSE)</f>
        <v>#REF!</v>
      </c>
      <c r="C71" s="2" t="e">
        <f>附件1!#REF!</f>
        <v>#REF!</v>
      </c>
      <c r="D71" s="33" t="e">
        <f t="shared" si="2"/>
        <v>#REF!</v>
      </c>
      <c r="E71" s="2" t="s">
        <v>20</v>
      </c>
      <c r="F71" s="35"/>
      <c r="G71" s="35"/>
      <c r="H71" s="35"/>
      <c r="I71" s="34"/>
      <c r="J71" s="34"/>
      <c r="K71" s="34"/>
      <c r="L71" s="37" t="s">
        <v>26</v>
      </c>
      <c r="M71" s="2" t="s">
        <v>27</v>
      </c>
      <c r="N71" s="37" t="s">
        <v>28</v>
      </c>
      <c r="O71" s="37" t="s">
        <v>29</v>
      </c>
      <c r="P71" s="2" t="s">
        <v>30</v>
      </c>
      <c r="Q71" s="37">
        <f>附件1!E91</f>
        <v>27070699088</v>
      </c>
      <c r="R71" s="2" t="s">
        <v>31</v>
      </c>
      <c r="S71" s="2" t="s">
        <v>32</v>
      </c>
    </row>
    <row r="72" ht="22" customHeight="1" spans="1:19">
      <c r="A72" s="2" t="str">
        <f>附件1!B92</f>
        <v>刘亚强</v>
      </c>
      <c r="B72" s="2" t="e">
        <f>VLOOKUP(A72,附件2!$A$3:$A$137,2,FALSE)</f>
        <v>#REF!</v>
      </c>
      <c r="C72" s="2" t="e">
        <f>附件1!#REF!</f>
        <v>#REF!</v>
      </c>
      <c r="D72" s="33" t="e">
        <f t="shared" si="2"/>
        <v>#REF!</v>
      </c>
      <c r="E72" s="2" t="s">
        <v>20</v>
      </c>
      <c r="F72" s="35"/>
      <c r="G72" s="35"/>
      <c r="H72" s="35"/>
      <c r="I72" s="34"/>
      <c r="J72" s="34"/>
      <c r="K72" s="34"/>
      <c r="L72" s="37" t="s">
        <v>26</v>
      </c>
      <c r="M72" s="2" t="s">
        <v>27</v>
      </c>
      <c r="N72" s="37" t="s">
        <v>28</v>
      </c>
      <c r="O72" s="37" t="s">
        <v>29</v>
      </c>
      <c r="P72" s="2" t="s">
        <v>30</v>
      </c>
      <c r="Q72" s="37">
        <f>附件1!E92</f>
        <v>27070699089</v>
      </c>
      <c r="R72" s="2" t="s">
        <v>31</v>
      </c>
      <c r="S72" s="2" t="s">
        <v>32</v>
      </c>
    </row>
    <row r="73" ht="22" customHeight="1" spans="1:19">
      <c r="A73" s="2" t="str">
        <f>附件1!B93</f>
        <v>王小区</v>
      </c>
      <c r="B73" s="2" t="e">
        <f>VLOOKUP(A73,附件2!$A$3:$A$137,2,FALSE)</f>
        <v>#REF!</v>
      </c>
      <c r="C73" s="2" t="e">
        <f>附件1!#REF!</f>
        <v>#REF!</v>
      </c>
      <c r="D73" s="33" t="e">
        <f t="shared" si="2"/>
        <v>#REF!</v>
      </c>
      <c r="E73" s="2" t="s">
        <v>20</v>
      </c>
      <c r="F73" s="35"/>
      <c r="G73" s="35"/>
      <c r="H73" s="35"/>
      <c r="I73" s="34"/>
      <c r="J73" s="34"/>
      <c r="K73" s="34"/>
      <c r="L73" s="37" t="s">
        <v>26</v>
      </c>
      <c r="M73" s="2" t="s">
        <v>27</v>
      </c>
      <c r="N73" s="37" t="s">
        <v>28</v>
      </c>
      <c r="O73" s="37" t="s">
        <v>29</v>
      </c>
      <c r="P73" s="2" t="s">
        <v>30</v>
      </c>
      <c r="Q73" s="37">
        <f>附件1!E93</f>
        <v>27070699090</v>
      </c>
      <c r="R73" s="2" t="s">
        <v>31</v>
      </c>
      <c r="S73" s="2" t="s">
        <v>32</v>
      </c>
    </row>
    <row r="74" ht="22" customHeight="1" spans="1:19">
      <c r="A74" s="2" t="str">
        <f>附件1!B94</f>
        <v>周永安</v>
      </c>
      <c r="B74" s="2" t="e">
        <f>VLOOKUP(A74,附件2!$A$3:$A$137,2,FALSE)</f>
        <v>#REF!</v>
      </c>
      <c r="C74" s="2" t="e">
        <f>附件1!#REF!</f>
        <v>#REF!</v>
      </c>
      <c r="D74" s="33" t="e">
        <f t="shared" si="2"/>
        <v>#REF!</v>
      </c>
      <c r="E74" s="2" t="s">
        <v>20</v>
      </c>
      <c r="F74" s="35"/>
      <c r="G74" s="35"/>
      <c r="H74" s="35"/>
      <c r="I74" s="34"/>
      <c r="J74" s="34"/>
      <c r="K74" s="34"/>
      <c r="L74" s="37" t="s">
        <v>26</v>
      </c>
      <c r="M74" s="2" t="s">
        <v>27</v>
      </c>
      <c r="N74" s="37" t="s">
        <v>28</v>
      </c>
      <c r="O74" s="37" t="s">
        <v>29</v>
      </c>
      <c r="P74" s="2" t="s">
        <v>30</v>
      </c>
      <c r="Q74" s="37">
        <f>附件1!E94</f>
        <v>27070699091</v>
      </c>
      <c r="R74" s="2" t="s">
        <v>31</v>
      </c>
      <c r="S74" s="2" t="s">
        <v>32</v>
      </c>
    </row>
    <row r="75" ht="22" customHeight="1" spans="1:19">
      <c r="A75" s="2" t="str">
        <f>附件1!B95</f>
        <v>米渊</v>
      </c>
      <c r="B75" s="2" t="e">
        <f>VLOOKUP(A75,附件2!$A$3:$A$137,2,FALSE)</f>
        <v>#REF!</v>
      </c>
      <c r="C75" s="2" t="e">
        <f>附件1!#REF!</f>
        <v>#REF!</v>
      </c>
      <c r="D75" s="33" t="e">
        <f t="shared" si="2"/>
        <v>#REF!</v>
      </c>
      <c r="E75" s="2" t="s">
        <v>20</v>
      </c>
      <c r="F75" s="35"/>
      <c r="G75" s="35"/>
      <c r="H75" s="35"/>
      <c r="I75" s="34"/>
      <c r="J75" s="34"/>
      <c r="K75" s="34"/>
      <c r="L75" s="37" t="s">
        <v>26</v>
      </c>
      <c r="M75" s="2" t="s">
        <v>27</v>
      </c>
      <c r="N75" s="37" t="s">
        <v>28</v>
      </c>
      <c r="O75" s="37" t="s">
        <v>29</v>
      </c>
      <c r="P75" s="2" t="s">
        <v>30</v>
      </c>
      <c r="Q75" s="37">
        <f>附件1!E95</f>
        <v>27070699092</v>
      </c>
      <c r="R75" s="2" t="s">
        <v>31</v>
      </c>
      <c r="S75" s="2" t="s">
        <v>32</v>
      </c>
    </row>
    <row r="76" ht="22" customHeight="1" spans="1:19">
      <c r="A76" s="2" t="str">
        <f>附件1!B96</f>
        <v>白云</v>
      </c>
      <c r="B76" s="2" t="e">
        <f>VLOOKUP(A76,附件2!$A$3:$A$137,2,FALSE)</f>
        <v>#REF!</v>
      </c>
      <c r="C76" s="2" t="e">
        <f>附件1!#REF!</f>
        <v>#REF!</v>
      </c>
      <c r="D76" s="33" t="e">
        <f t="shared" si="2"/>
        <v>#REF!</v>
      </c>
      <c r="E76" s="2" t="s">
        <v>20</v>
      </c>
      <c r="F76" s="35"/>
      <c r="G76" s="35"/>
      <c r="H76" s="35"/>
      <c r="I76" s="34"/>
      <c r="J76" s="34"/>
      <c r="K76" s="34"/>
      <c r="L76" s="37" t="s">
        <v>26</v>
      </c>
      <c r="M76" s="2" t="s">
        <v>27</v>
      </c>
      <c r="N76" s="37" t="s">
        <v>28</v>
      </c>
      <c r="O76" s="37" t="s">
        <v>29</v>
      </c>
      <c r="P76" s="2" t="s">
        <v>30</v>
      </c>
      <c r="Q76" s="37">
        <f>附件1!E96</f>
        <v>27070699093</v>
      </c>
      <c r="R76" s="2" t="s">
        <v>31</v>
      </c>
      <c r="S76" s="2" t="s">
        <v>32</v>
      </c>
    </row>
    <row r="77" ht="22" customHeight="1" spans="1:19">
      <c r="A77" s="2" t="str">
        <f>附件1!B97</f>
        <v>谷建军</v>
      </c>
      <c r="B77" s="2" t="e">
        <f>VLOOKUP(A77,附件2!$A$3:$A$137,2,FALSE)</f>
        <v>#REF!</v>
      </c>
      <c r="C77" s="2" t="e">
        <f>附件1!#REF!</f>
        <v>#REF!</v>
      </c>
      <c r="D77" s="33" t="e">
        <f t="shared" si="2"/>
        <v>#REF!</v>
      </c>
      <c r="E77" s="2" t="s">
        <v>20</v>
      </c>
      <c r="F77" s="35"/>
      <c r="G77" s="35"/>
      <c r="H77" s="35"/>
      <c r="I77" s="34"/>
      <c r="J77" s="34"/>
      <c r="K77" s="34"/>
      <c r="L77" s="37" t="s">
        <v>26</v>
      </c>
      <c r="M77" s="2" t="s">
        <v>27</v>
      </c>
      <c r="N77" s="37" t="s">
        <v>28</v>
      </c>
      <c r="O77" s="37" t="s">
        <v>29</v>
      </c>
      <c r="P77" s="2" t="s">
        <v>30</v>
      </c>
      <c r="Q77" s="37">
        <f>附件1!E97</f>
        <v>27070699094</v>
      </c>
      <c r="R77" s="2" t="s">
        <v>31</v>
      </c>
      <c r="S77" s="2" t="s">
        <v>32</v>
      </c>
    </row>
    <row r="78" ht="22" customHeight="1" spans="1:19">
      <c r="A78" s="2" t="str">
        <f>附件1!B98</f>
        <v>赵鹏</v>
      </c>
      <c r="B78" s="2" t="e">
        <f>VLOOKUP(A78,附件2!$A$3:$A$137,2,FALSE)</f>
        <v>#REF!</v>
      </c>
      <c r="C78" s="2" t="e">
        <f>附件1!#REF!</f>
        <v>#REF!</v>
      </c>
      <c r="D78" s="33" t="e">
        <f t="shared" si="2"/>
        <v>#REF!</v>
      </c>
      <c r="E78" s="2" t="s">
        <v>20</v>
      </c>
      <c r="F78" s="35"/>
      <c r="G78" s="35"/>
      <c r="H78" s="35"/>
      <c r="I78" s="34"/>
      <c r="J78" s="34"/>
      <c r="K78" s="34"/>
      <c r="L78" s="37" t="s">
        <v>26</v>
      </c>
      <c r="M78" s="2" t="s">
        <v>27</v>
      </c>
      <c r="N78" s="37" t="s">
        <v>28</v>
      </c>
      <c r="O78" s="37" t="s">
        <v>29</v>
      </c>
      <c r="P78" s="2" t="s">
        <v>30</v>
      </c>
      <c r="Q78" s="37">
        <f>附件1!E98</f>
        <v>27070699095</v>
      </c>
      <c r="R78" s="2" t="s">
        <v>31</v>
      </c>
      <c r="S78" s="2" t="s">
        <v>32</v>
      </c>
    </row>
    <row r="79" ht="22" customHeight="1" spans="1:19">
      <c r="A79" s="2" t="str">
        <f>附件1!B99</f>
        <v>刘宗斌</v>
      </c>
      <c r="B79" s="2" t="e">
        <f>VLOOKUP(A79,附件2!$A$3:$A$137,2,FALSE)</f>
        <v>#REF!</v>
      </c>
      <c r="C79" s="2" t="e">
        <f>附件1!#REF!</f>
        <v>#REF!</v>
      </c>
      <c r="D79" s="33" t="e">
        <f t="shared" si="2"/>
        <v>#REF!</v>
      </c>
      <c r="E79" s="2" t="s">
        <v>20</v>
      </c>
      <c r="F79" s="35"/>
      <c r="G79" s="35"/>
      <c r="H79" s="35"/>
      <c r="I79" s="34"/>
      <c r="J79" s="34"/>
      <c r="K79" s="34"/>
      <c r="L79" s="37" t="s">
        <v>26</v>
      </c>
      <c r="M79" s="2" t="s">
        <v>27</v>
      </c>
      <c r="N79" s="37" t="s">
        <v>28</v>
      </c>
      <c r="O79" s="37" t="s">
        <v>29</v>
      </c>
      <c r="P79" s="2" t="s">
        <v>30</v>
      </c>
      <c r="Q79" s="37">
        <f>附件1!E99</f>
        <v>27070699096</v>
      </c>
      <c r="R79" s="2" t="s">
        <v>31</v>
      </c>
      <c r="S79" s="2" t="s">
        <v>32</v>
      </c>
    </row>
    <row r="80" ht="22" customHeight="1" spans="1:19">
      <c r="A80" s="2" t="str">
        <f>附件1!B100</f>
        <v>崔鹏东</v>
      </c>
      <c r="B80" s="2" t="e">
        <f>VLOOKUP(A80,附件2!$A$3:$A$137,2,FALSE)</f>
        <v>#REF!</v>
      </c>
      <c r="C80" s="2" t="e">
        <f>附件1!#REF!</f>
        <v>#REF!</v>
      </c>
      <c r="D80" s="33" t="e">
        <f t="shared" si="2"/>
        <v>#REF!</v>
      </c>
      <c r="E80" s="2" t="s">
        <v>20</v>
      </c>
      <c r="F80" s="35"/>
      <c r="G80" s="35"/>
      <c r="H80" s="35"/>
      <c r="I80" s="34"/>
      <c r="J80" s="34"/>
      <c r="K80" s="34"/>
      <c r="L80" s="37" t="s">
        <v>26</v>
      </c>
      <c r="M80" s="2" t="s">
        <v>27</v>
      </c>
      <c r="N80" s="37" t="s">
        <v>28</v>
      </c>
      <c r="O80" s="37" t="s">
        <v>29</v>
      </c>
      <c r="P80" s="2" t="s">
        <v>30</v>
      </c>
      <c r="Q80" s="37">
        <f>附件1!E100</f>
        <v>27070699097</v>
      </c>
      <c r="R80" s="2" t="s">
        <v>31</v>
      </c>
      <c r="S80" s="2" t="s">
        <v>32</v>
      </c>
    </row>
    <row r="81" ht="22" customHeight="1" spans="1:19">
      <c r="A81" s="2" t="str">
        <f>附件1!B101</f>
        <v>张立芳</v>
      </c>
      <c r="B81" s="2" t="e">
        <f>VLOOKUP(A81,附件2!$A$3:$A$137,2,FALSE)</f>
        <v>#REF!</v>
      </c>
      <c r="C81" s="2" t="e">
        <f>附件1!#REF!</f>
        <v>#REF!</v>
      </c>
      <c r="D81" s="33" t="e">
        <f t="shared" si="2"/>
        <v>#REF!</v>
      </c>
      <c r="E81" s="2" t="s">
        <v>20</v>
      </c>
      <c r="F81" s="35"/>
      <c r="G81" s="35"/>
      <c r="H81" s="35"/>
      <c r="I81" s="34"/>
      <c r="J81" s="34"/>
      <c r="K81" s="34"/>
      <c r="L81" s="37" t="s">
        <v>26</v>
      </c>
      <c r="M81" s="2" t="s">
        <v>27</v>
      </c>
      <c r="N81" s="37" t="s">
        <v>28</v>
      </c>
      <c r="O81" s="37" t="s">
        <v>29</v>
      </c>
      <c r="P81" s="2" t="s">
        <v>30</v>
      </c>
      <c r="Q81" s="37">
        <f>附件1!E101</f>
        <v>27070699098</v>
      </c>
      <c r="R81" s="2" t="s">
        <v>31</v>
      </c>
      <c r="S81" s="2" t="s">
        <v>32</v>
      </c>
    </row>
    <row r="82" ht="22" customHeight="1" spans="1:19">
      <c r="A82" s="2" t="str">
        <f>附件1!B102</f>
        <v>张立昆</v>
      </c>
      <c r="B82" s="2" t="e">
        <f>VLOOKUP(A82,附件2!$A$3:$A$137,2,FALSE)</f>
        <v>#REF!</v>
      </c>
      <c r="C82" s="2" t="e">
        <f>附件1!#REF!</f>
        <v>#REF!</v>
      </c>
      <c r="D82" s="33" t="e">
        <f t="shared" si="2"/>
        <v>#REF!</v>
      </c>
      <c r="E82" s="2" t="s">
        <v>20</v>
      </c>
      <c r="F82" s="35"/>
      <c r="G82" s="35"/>
      <c r="H82" s="35"/>
      <c r="I82" s="34"/>
      <c r="J82" s="34"/>
      <c r="K82" s="34"/>
      <c r="L82" s="37" t="s">
        <v>26</v>
      </c>
      <c r="M82" s="2" t="s">
        <v>27</v>
      </c>
      <c r="N82" s="37" t="s">
        <v>28</v>
      </c>
      <c r="O82" s="37" t="s">
        <v>29</v>
      </c>
      <c r="P82" s="2" t="s">
        <v>30</v>
      </c>
      <c r="Q82" s="37">
        <f>附件1!E102</f>
        <v>27070699099</v>
      </c>
      <c r="R82" s="2" t="s">
        <v>31</v>
      </c>
      <c r="S82" s="2" t="s">
        <v>32</v>
      </c>
    </row>
    <row r="83" ht="22" customHeight="1" spans="1:19">
      <c r="A83" s="2" t="str">
        <f>附件1!B103</f>
        <v>折华伟</v>
      </c>
      <c r="B83" s="2" t="e">
        <f>VLOOKUP(A83,附件2!$A$3:$A$137,2,FALSE)</f>
        <v>#REF!</v>
      </c>
      <c r="C83" s="2" t="e">
        <f>附件1!#REF!</f>
        <v>#REF!</v>
      </c>
      <c r="D83" s="33" t="e">
        <f t="shared" si="2"/>
        <v>#REF!</v>
      </c>
      <c r="E83" s="2" t="s">
        <v>20</v>
      </c>
      <c r="F83" s="35"/>
      <c r="G83" s="35"/>
      <c r="H83" s="35"/>
      <c r="I83" s="34"/>
      <c r="J83" s="34"/>
      <c r="K83" s="34"/>
      <c r="L83" s="37" t="s">
        <v>26</v>
      </c>
      <c r="M83" s="2" t="s">
        <v>27</v>
      </c>
      <c r="N83" s="37" t="s">
        <v>28</v>
      </c>
      <c r="O83" s="37" t="s">
        <v>29</v>
      </c>
      <c r="P83" s="2" t="s">
        <v>30</v>
      </c>
      <c r="Q83" s="37">
        <f>附件1!E103</f>
        <v>27070699100</v>
      </c>
      <c r="R83" s="2" t="s">
        <v>31</v>
      </c>
      <c r="S83" s="2" t="s">
        <v>32</v>
      </c>
    </row>
    <row r="84" ht="22" customHeight="1" spans="1:19">
      <c r="A84" s="2" t="str">
        <f>附件1!B104</f>
        <v>白向宁</v>
      </c>
      <c r="B84" s="2" t="e">
        <f>VLOOKUP(A84,附件2!$A$3:$A$137,2,FALSE)</f>
        <v>#REF!</v>
      </c>
      <c r="C84" s="2" t="e">
        <f>附件1!#REF!</f>
        <v>#REF!</v>
      </c>
      <c r="D84" s="33" t="e">
        <f t="shared" si="2"/>
        <v>#REF!</v>
      </c>
      <c r="E84" s="2" t="s">
        <v>20</v>
      </c>
      <c r="F84" s="35"/>
      <c r="G84" s="35"/>
      <c r="H84" s="35"/>
      <c r="I84" s="34"/>
      <c r="J84" s="34"/>
      <c r="K84" s="34"/>
      <c r="L84" s="37" t="s">
        <v>26</v>
      </c>
      <c r="M84" s="2" t="s">
        <v>27</v>
      </c>
      <c r="N84" s="37" t="s">
        <v>28</v>
      </c>
      <c r="O84" s="37" t="s">
        <v>29</v>
      </c>
      <c r="P84" s="2" t="s">
        <v>30</v>
      </c>
      <c r="Q84" s="37">
        <f>附件1!E104</f>
        <v>27070699101</v>
      </c>
      <c r="R84" s="2" t="s">
        <v>31</v>
      </c>
      <c r="S84" s="2" t="s">
        <v>32</v>
      </c>
    </row>
    <row r="85" ht="22" customHeight="1" spans="1:19">
      <c r="A85" s="2" t="str">
        <f>附件1!B105</f>
        <v>高如涛</v>
      </c>
      <c r="B85" s="2" t="e">
        <f>VLOOKUP(A85,附件2!$A$3:$A$137,2,FALSE)</f>
        <v>#REF!</v>
      </c>
      <c r="C85" s="2" t="e">
        <f>附件1!#REF!</f>
        <v>#REF!</v>
      </c>
      <c r="D85" s="33" t="e">
        <f t="shared" si="2"/>
        <v>#REF!</v>
      </c>
      <c r="E85" s="2" t="s">
        <v>20</v>
      </c>
      <c r="F85" s="35"/>
      <c r="G85" s="35"/>
      <c r="H85" s="35"/>
      <c r="I85" s="34"/>
      <c r="J85" s="34"/>
      <c r="K85" s="34"/>
      <c r="L85" s="37" t="s">
        <v>26</v>
      </c>
      <c r="M85" s="2" t="s">
        <v>27</v>
      </c>
      <c r="N85" s="37" t="s">
        <v>28</v>
      </c>
      <c r="O85" s="37" t="s">
        <v>29</v>
      </c>
      <c r="P85" s="2" t="s">
        <v>30</v>
      </c>
      <c r="Q85" s="37">
        <f>附件1!E105</f>
        <v>27070699102</v>
      </c>
      <c r="R85" s="2" t="s">
        <v>31</v>
      </c>
      <c r="S85" s="2" t="s">
        <v>32</v>
      </c>
    </row>
    <row r="86" ht="22" customHeight="1" spans="1:19">
      <c r="A86" s="2" t="str">
        <f>附件1!B106</f>
        <v>徐国涛</v>
      </c>
      <c r="B86" s="2" t="e">
        <f>VLOOKUP(A86,附件2!$A$3:$A$137,2,FALSE)</f>
        <v>#REF!</v>
      </c>
      <c r="C86" s="2" t="e">
        <f>附件1!#REF!</f>
        <v>#REF!</v>
      </c>
      <c r="D86" s="33" t="e">
        <f t="shared" si="2"/>
        <v>#REF!</v>
      </c>
      <c r="E86" s="2" t="s">
        <v>20</v>
      </c>
      <c r="F86" s="35"/>
      <c r="G86" s="35"/>
      <c r="H86" s="35"/>
      <c r="I86" s="34"/>
      <c r="J86" s="34"/>
      <c r="K86" s="34"/>
      <c r="L86" s="37" t="s">
        <v>26</v>
      </c>
      <c r="M86" s="2" t="s">
        <v>27</v>
      </c>
      <c r="N86" s="37" t="s">
        <v>28</v>
      </c>
      <c r="O86" s="37" t="s">
        <v>29</v>
      </c>
      <c r="P86" s="2" t="s">
        <v>30</v>
      </c>
      <c r="Q86" s="37">
        <f>附件1!E106</f>
        <v>27070699103</v>
      </c>
      <c r="R86" s="2" t="s">
        <v>31</v>
      </c>
      <c r="S86" s="2" t="s">
        <v>32</v>
      </c>
    </row>
    <row r="87" ht="22" customHeight="1" spans="1:19">
      <c r="A87" s="2" t="str">
        <f>附件1!B107</f>
        <v>刘汉富</v>
      </c>
      <c r="B87" s="2" t="e">
        <f>VLOOKUP(A87,附件2!$A$3:$A$137,2,FALSE)</f>
        <v>#REF!</v>
      </c>
      <c r="C87" s="2" t="e">
        <f>附件1!#REF!</f>
        <v>#REF!</v>
      </c>
      <c r="D87" s="33" t="e">
        <f t="shared" si="2"/>
        <v>#REF!</v>
      </c>
      <c r="E87" s="2" t="s">
        <v>20</v>
      </c>
      <c r="F87" s="35"/>
      <c r="G87" s="35"/>
      <c r="H87" s="35"/>
      <c r="I87" s="34"/>
      <c r="J87" s="34"/>
      <c r="K87" s="34"/>
      <c r="L87" s="37" t="s">
        <v>26</v>
      </c>
      <c r="M87" s="2" t="s">
        <v>27</v>
      </c>
      <c r="N87" s="37" t="s">
        <v>28</v>
      </c>
      <c r="O87" s="37" t="s">
        <v>29</v>
      </c>
      <c r="P87" s="2" t="s">
        <v>30</v>
      </c>
      <c r="Q87" s="37">
        <f>附件1!E107</f>
        <v>27070699104</v>
      </c>
      <c r="R87" s="2" t="s">
        <v>31</v>
      </c>
      <c r="S87" s="2" t="s">
        <v>32</v>
      </c>
    </row>
    <row r="88" ht="22" customHeight="1" spans="1:19">
      <c r="A88" s="2" t="str">
        <f>附件1!B108</f>
        <v>贾玉红</v>
      </c>
      <c r="B88" s="2" t="e">
        <f>VLOOKUP(A88,附件2!$A$3:$A$137,2,FALSE)</f>
        <v>#REF!</v>
      </c>
      <c r="C88" s="2" t="e">
        <f>附件1!#REF!</f>
        <v>#REF!</v>
      </c>
      <c r="D88" s="33" t="e">
        <f t="shared" si="2"/>
        <v>#REF!</v>
      </c>
      <c r="E88" s="2" t="s">
        <v>20</v>
      </c>
      <c r="F88" s="35"/>
      <c r="G88" s="35"/>
      <c r="H88" s="35"/>
      <c r="I88" s="34"/>
      <c r="J88" s="34"/>
      <c r="K88" s="34"/>
      <c r="L88" s="37" t="s">
        <v>26</v>
      </c>
      <c r="M88" s="2" t="s">
        <v>27</v>
      </c>
      <c r="N88" s="37" t="s">
        <v>28</v>
      </c>
      <c r="O88" s="37" t="s">
        <v>29</v>
      </c>
      <c r="P88" s="2" t="s">
        <v>30</v>
      </c>
      <c r="Q88" s="37">
        <f>附件1!E108</f>
        <v>27070699105</v>
      </c>
      <c r="R88" s="2" t="s">
        <v>31</v>
      </c>
      <c r="S88" s="2" t="s">
        <v>32</v>
      </c>
    </row>
    <row r="89" ht="22" customHeight="1" spans="1:19">
      <c r="A89" s="2" t="str">
        <f>附件1!B109</f>
        <v>张慧</v>
      </c>
      <c r="B89" s="2" t="e">
        <f>VLOOKUP(A89,附件2!$A$3:$A$137,2,FALSE)</f>
        <v>#REF!</v>
      </c>
      <c r="C89" s="2" t="e">
        <f>附件1!#REF!</f>
        <v>#REF!</v>
      </c>
      <c r="D89" s="33" t="e">
        <f t="shared" si="2"/>
        <v>#REF!</v>
      </c>
      <c r="E89" s="2" t="s">
        <v>20</v>
      </c>
      <c r="F89" s="35"/>
      <c r="G89" s="35"/>
      <c r="H89" s="35"/>
      <c r="I89" s="34"/>
      <c r="J89" s="34"/>
      <c r="K89" s="34"/>
      <c r="L89" s="37" t="s">
        <v>26</v>
      </c>
      <c r="M89" s="2" t="s">
        <v>27</v>
      </c>
      <c r="N89" s="37" t="s">
        <v>28</v>
      </c>
      <c r="O89" s="37" t="s">
        <v>29</v>
      </c>
      <c r="P89" s="2" t="s">
        <v>30</v>
      </c>
      <c r="Q89" s="37">
        <f>附件1!E109</f>
        <v>27070699106</v>
      </c>
      <c r="R89" s="2" t="s">
        <v>31</v>
      </c>
      <c r="S89" s="2" t="s">
        <v>32</v>
      </c>
    </row>
    <row r="90" ht="22" customHeight="1" spans="1:19">
      <c r="A90" s="2" t="str">
        <f>附件1!B110</f>
        <v>王建龙</v>
      </c>
      <c r="B90" s="2" t="e">
        <f>VLOOKUP(A90,附件2!$A$3:$A$137,2,FALSE)</f>
        <v>#REF!</v>
      </c>
      <c r="C90" s="2" t="e">
        <f>附件1!#REF!</f>
        <v>#REF!</v>
      </c>
      <c r="D90" s="33" t="e">
        <f t="shared" si="2"/>
        <v>#REF!</v>
      </c>
      <c r="E90" s="2" t="s">
        <v>20</v>
      </c>
      <c r="F90" s="35"/>
      <c r="G90" s="35"/>
      <c r="H90" s="35"/>
      <c r="I90" s="34"/>
      <c r="J90" s="34"/>
      <c r="K90" s="34"/>
      <c r="L90" s="37" t="s">
        <v>26</v>
      </c>
      <c r="M90" s="2" t="s">
        <v>27</v>
      </c>
      <c r="N90" s="37" t="s">
        <v>28</v>
      </c>
      <c r="O90" s="37" t="s">
        <v>29</v>
      </c>
      <c r="P90" s="2" t="s">
        <v>30</v>
      </c>
      <c r="Q90" s="37">
        <f>附件1!E110</f>
        <v>27070699107</v>
      </c>
      <c r="R90" s="2" t="s">
        <v>31</v>
      </c>
      <c r="S90" s="2" t="s">
        <v>32</v>
      </c>
    </row>
    <row r="91" ht="22" customHeight="1" spans="1:19">
      <c r="A91" s="2" t="str">
        <f>附件1!B111</f>
        <v>万春林</v>
      </c>
      <c r="B91" s="2" t="e">
        <f>VLOOKUP(A91,附件2!$A$3:$A$137,2,FALSE)</f>
        <v>#REF!</v>
      </c>
      <c r="C91" s="2" t="e">
        <f>附件1!#REF!</f>
        <v>#REF!</v>
      </c>
      <c r="D91" s="33" t="e">
        <f t="shared" si="2"/>
        <v>#REF!</v>
      </c>
      <c r="E91" s="2" t="s">
        <v>20</v>
      </c>
      <c r="F91" s="35"/>
      <c r="G91" s="35"/>
      <c r="H91" s="35"/>
      <c r="I91" s="34"/>
      <c r="J91" s="34"/>
      <c r="K91" s="34"/>
      <c r="L91" s="37" t="s">
        <v>26</v>
      </c>
      <c r="M91" s="2" t="s">
        <v>27</v>
      </c>
      <c r="N91" s="37" t="s">
        <v>28</v>
      </c>
      <c r="O91" s="37" t="s">
        <v>29</v>
      </c>
      <c r="P91" s="2" t="s">
        <v>30</v>
      </c>
      <c r="Q91" s="37">
        <f>附件1!E111</f>
        <v>27070699108</v>
      </c>
      <c r="R91" s="2" t="s">
        <v>31</v>
      </c>
      <c r="S91" s="2" t="s">
        <v>32</v>
      </c>
    </row>
    <row r="92" ht="22" customHeight="1" spans="1:19">
      <c r="A92" s="2" t="str">
        <f>附件1!B112</f>
        <v>赵峰</v>
      </c>
      <c r="B92" s="2" t="e">
        <f>VLOOKUP(A92,附件2!$A$3:$A$137,2,FALSE)</f>
        <v>#REF!</v>
      </c>
      <c r="C92" s="2" t="e">
        <f>附件1!#REF!</f>
        <v>#REF!</v>
      </c>
      <c r="D92" s="33" t="e">
        <f t="shared" si="2"/>
        <v>#REF!</v>
      </c>
      <c r="E92" s="2" t="s">
        <v>20</v>
      </c>
      <c r="F92" s="35"/>
      <c r="G92" s="35"/>
      <c r="H92" s="35"/>
      <c r="I92" s="34"/>
      <c r="J92" s="34"/>
      <c r="K92" s="34"/>
      <c r="L92" s="37" t="s">
        <v>26</v>
      </c>
      <c r="M92" s="2" t="s">
        <v>27</v>
      </c>
      <c r="N92" s="37" t="s">
        <v>28</v>
      </c>
      <c r="O92" s="37" t="s">
        <v>29</v>
      </c>
      <c r="P92" s="2" t="s">
        <v>30</v>
      </c>
      <c r="Q92" s="37">
        <f>附件1!E112</f>
        <v>27070699109</v>
      </c>
      <c r="R92" s="2" t="s">
        <v>31</v>
      </c>
      <c r="S92" s="2" t="s">
        <v>32</v>
      </c>
    </row>
    <row r="93" ht="22" customHeight="1" spans="1:19">
      <c r="A93" s="2" t="str">
        <f>附件1!B113</f>
        <v>李锦瑞</v>
      </c>
      <c r="B93" s="2" t="e">
        <f>VLOOKUP(A93,附件2!$A$3:$A$137,2,FALSE)</f>
        <v>#REF!</v>
      </c>
      <c r="C93" s="2" t="e">
        <f>附件1!#REF!</f>
        <v>#REF!</v>
      </c>
      <c r="D93" s="33" t="e">
        <f t="shared" si="2"/>
        <v>#REF!</v>
      </c>
      <c r="E93" s="2" t="s">
        <v>20</v>
      </c>
      <c r="F93" s="35"/>
      <c r="G93" s="35"/>
      <c r="H93" s="35"/>
      <c r="I93" s="34"/>
      <c r="J93" s="34"/>
      <c r="K93" s="34"/>
      <c r="L93" s="37" t="s">
        <v>26</v>
      </c>
      <c r="M93" s="2" t="s">
        <v>27</v>
      </c>
      <c r="N93" s="37" t="s">
        <v>28</v>
      </c>
      <c r="O93" s="37" t="s">
        <v>29</v>
      </c>
      <c r="P93" s="2" t="s">
        <v>30</v>
      </c>
      <c r="Q93" s="37">
        <f>附件1!E113</f>
        <v>27070699110</v>
      </c>
      <c r="R93" s="2" t="s">
        <v>31</v>
      </c>
      <c r="S93" s="2" t="s">
        <v>32</v>
      </c>
    </row>
    <row r="94" ht="22" customHeight="1" spans="1:19">
      <c r="A94" s="2" t="str">
        <f>附件1!B114</f>
        <v>闫春禄</v>
      </c>
      <c r="B94" s="2" t="e">
        <f>VLOOKUP(A94,附件2!$A$3:$A$137,2,FALSE)</f>
        <v>#REF!</v>
      </c>
      <c r="C94" s="2" t="e">
        <f>附件1!#REF!</f>
        <v>#REF!</v>
      </c>
      <c r="D94" s="33" t="e">
        <f t="shared" si="2"/>
        <v>#REF!</v>
      </c>
      <c r="E94" s="2" t="s">
        <v>20</v>
      </c>
      <c r="F94" s="35"/>
      <c r="G94" s="35"/>
      <c r="H94" s="35"/>
      <c r="I94" s="34"/>
      <c r="J94" s="34"/>
      <c r="K94" s="34"/>
      <c r="L94" s="37" t="s">
        <v>26</v>
      </c>
      <c r="M94" s="2" t="s">
        <v>27</v>
      </c>
      <c r="N94" s="37" t="s">
        <v>28</v>
      </c>
      <c r="O94" s="37" t="s">
        <v>29</v>
      </c>
      <c r="P94" s="2" t="s">
        <v>30</v>
      </c>
      <c r="Q94" s="37">
        <f>附件1!E114</f>
        <v>27070699111</v>
      </c>
      <c r="R94" s="2" t="s">
        <v>31</v>
      </c>
      <c r="S94" s="2" t="s">
        <v>32</v>
      </c>
    </row>
    <row r="95" ht="22" customHeight="1" spans="1:19">
      <c r="A95" s="2" t="str">
        <f>附件1!B115</f>
        <v>张子兵</v>
      </c>
      <c r="B95" s="2" t="e">
        <f>VLOOKUP(A95,附件2!$A$3:$A$137,2,FALSE)</f>
        <v>#REF!</v>
      </c>
      <c r="C95" s="2" t="e">
        <f>附件1!#REF!</f>
        <v>#REF!</v>
      </c>
      <c r="D95" s="33" t="e">
        <f t="shared" si="2"/>
        <v>#REF!</v>
      </c>
      <c r="E95" s="2" t="s">
        <v>20</v>
      </c>
      <c r="F95" s="35"/>
      <c r="G95" s="35"/>
      <c r="H95" s="35"/>
      <c r="I95" s="34"/>
      <c r="J95" s="34"/>
      <c r="K95" s="34"/>
      <c r="L95" s="37" t="s">
        <v>26</v>
      </c>
      <c r="M95" s="2" t="s">
        <v>27</v>
      </c>
      <c r="N95" s="37" t="s">
        <v>28</v>
      </c>
      <c r="O95" s="37" t="s">
        <v>29</v>
      </c>
      <c r="P95" s="2" t="s">
        <v>30</v>
      </c>
      <c r="Q95" s="37">
        <f>附件1!E115</f>
        <v>27070699112</v>
      </c>
      <c r="R95" s="2" t="s">
        <v>31</v>
      </c>
      <c r="S95" s="2" t="s">
        <v>32</v>
      </c>
    </row>
    <row r="96" ht="22" customHeight="1" spans="1:19">
      <c r="A96" s="2" t="str">
        <f>附件1!B116</f>
        <v>景晓军</v>
      </c>
      <c r="B96" s="2" t="e">
        <f>VLOOKUP(A96,附件2!$A$3:$A$137,2,FALSE)</f>
        <v>#REF!</v>
      </c>
      <c r="C96" s="2" t="e">
        <f>附件1!#REF!</f>
        <v>#REF!</v>
      </c>
      <c r="D96" s="33" t="e">
        <f t="shared" si="2"/>
        <v>#REF!</v>
      </c>
      <c r="E96" s="2" t="s">
        <v>20</v>
      </c>
      <c r="F96" s="35"/>
      <c r="G96" s="35"/>
      <c r="H96" s="35"/>
      <c r="I96" s="34"/>
      <c r="J96" s="34"/>
      <c r="K96" s="34"/>
      <c r="L96" s="37" t="s">
        <v>26</v>
      </c>
      <c r="M96" s="2" t="s">
        <v>27</v>
      </c>
      <c r="N96" s="37" t="s">
        <v>28</v>
      </c>
      <c r="O96" s="37" t="s">
        <v>29</v>
      </c>
      <c r="P96" s="2" t="s">
        <v>30</v>
      </c>
      <c r="Q96" s="37">
        <f>附件1!E116</f>
        <v>27070699113</v>
      </c>
      <c r="R96" s="2" t="s">
        <v>31</v>
      </c>
      <c r="S96" s="2" t="s">
        <v>32</v>
      </c>
    </row>
    <row r="97" ht="22" customHeight="1" spans="1:19">
      <c r="A97" s="2" t="str">
        <f>附件1!B117</f>
        <v>秦欢</v>
      </c>
      <c r="B97" s="2" t="e">
        <f>VLOOKUP(A97,附件2!$A$3:$A$137,2,FALSE)</f>
        <v>#REF!</v>
      </c>
      <c r="C97" s="2" t="e">
        <f>附件1!#REF!</f>
        <v>#REF!</v>
      </c>
      <c r="D97" s="33" t="e">
        <f t="shared" si="2"/>
        <v>#REF!</v>
      </c>
      <c r="E97" s="2" t="s">
        <v>20</v>
      </c>
      <c r="F97" s="35"/>
      <c r="G97" s="35"/>
      <c r="H97" s="35"/>
      <c r="I97" s="34"/>
      <c r="J97" s="34"/>
      <c r="K97" s="34"/>
      <c r="L97" s="37" t="s">
        <v>26</v>
      </c>
      <c r="M97" s="2" t="s">
        <v>27</v>
      </c>
      <c r="N97" s="37" t="s">
        <v>28</v>
      </c>
      <c r="O97" s="37" t="s">
        <v>29</v>
      </c>
      <c r="P97" s="2" t="s">
        <v>30</v>
      </c>
      <c r="Q97" s="37">
        <f>附件1!E117</f>
        <v>27070699114</v>
      </c>
      <c r="R97" s="2" t="s">
        <v>31</v>
      </c>
      <c r="S97" s="2" t="s">
        <v>32</v>
      </c>
    </row>
    <row r="98" ht="22" customHeight="1" spans="1:19">
      <c r="A98" s="2" t="str">
        <f>附件1!B118</f>
        <v>樊明亮</v>
      </c>
      <c r="B98" s="2" t="e">
        <f>VLOOKUP(A98,附件2!$A$3:$A$137,2,FALSE)</f>
        <v>#REF!</v>
      </c>
      <c r="C98" s="2" t="e">
        <f>附件1!#REF!</f>
        <v>#REF!</v>
      </c>
      <c r="D98" s="33" t="e">
        <f t="shared" si="2"/>
        <v>#REF!</v>
      </c>
      <c r="E98" s="2" t="s">
        <v>20</v>
      </c>
      <c r="F98" s="35"/>
      <c r="G98" s="35"/>
      <c r="H98" s="35"/>
      <c r="I98" s="34"/>
      <c r="J98" s="34"/>
      <c r="K98" s="34"/>
      <c r="L98" s="37" t="s">
        <v>26</v>
      </c>
      <c r="M98" s="2" t="s">
        <v>27</v>
      </c>
      <c r="N98" s="37" t="s">
        <v>28</v>
      </c>
      <c r="O98" s="37" t="s">
        <v>29</v>
      </c>
      <c r="P98" s="2" t="s">
        <v>30</v>
      </c>
      <c r="Q98" s="37">
        <f>附件1!E118</f>
        <v>27070699115</v>
      </c>
      <c r="R98" s="2" t="s">
        <v>31</v>
      </c>
      <c r="S98" s="2" t="s">
        <v>32</v>
      </c>
    </row>
    <row r="99" ht="22" customHeight="1" spans="1:19">
      <c r="A99" s="2" t="str">
        <f>附件1!B119</f>
        <v>杨来才</v>
      </c>
      <c r="B99" s="2" t="e">
        <f>VLOOKUP(A99,附件2!$A$3:$A$137,2,FALSE)</f>
        <v>#REF!</v>
      </c>
      <c r="C99" s="2" t="e">
        <f>附件1!#REF!</f>
        <v>#REF!</v>
      </c>
      <c r="D99" s="33" t="e">
        <f t="shared" si="2"/>
        <v>#REF!</v>
      </c>
      <c r="E99" s="2" t="s">
        <v>20</v>
      </c>
      <c r="F99" s="35"/>
      <c r="G99" s="35"/>
      <c r="H99" s="35"/>
      <c r="I99" s="34"/>
      <c r="J99" s="34"/>
      <c r="K99" s="34"/>
      <c r="L99" s="37" t="s">
        <v>26</v>
      </c>
      <c r="M99" s="2" t="s">
        <v>27</v>
      </c>
      <c r="N99" s="37" t="s">
        <v>28</v>
      </c>
      <c r="O99" s="37" t="s">
        <v>29</v>
      </c>
      <c r="P99" s="2" t="s">
        <v>30</v>
      </c>
      <c r="Q99" s="37">
        <f>附件1!E119</f>
        <v>27070699116</v>
      </c>
      <c r="R99" s="2" t="s">
        <v>31</v>
      </c>
      <c r="S99" s="2" t="s">
        <v>32</v>
      </c>
    </row>
    <row r="100" ht="22" customHeight="1" spans="1:19">
      <c r="A100" s="2" t="str">
        <f>附件1!B120</f>
        <v>马春林</v>
      </c>
      <c r="B100" s="2" t="e">
        <f>VLOOKUP(A100,附件2!$A$3:$A$137,2,FALSE)</f>
        <v>#REF!</v>
      </c>
      <c r="C100" s="2" t="e">
        <f>附件1!#REF!</f>
        <v>#REF!</v>
      </c>
      <c r="D100" s="33" t="e">
        <f t="shared" ref="D100:D139" si="3">TEXT(1*TEXT(MID(B100,7,LEN(B100)/2.2),"0-00-00"),"yyyy年m月")</f>
        <v>#REF!</v>
      </c>
      <c r="E100" s="2" t="s">
        <v>20</v>
      </c>
      <c r="F100" s="35"/>
      <c r="G100" s="35"/>
      <c r="H100" s="35"/>
      <c r="I100" s="34"/>
      <c r="J100" s="34"/>
      <c r="K100" s="34"/>
      <c r="L100" s="37" t="s">
        <v>26</v>
      </c>
      <c r="M100" s="2" t="s">
        <v>27</v>
      </c>
      <c r="N100" s="37" t="s">
        <v>28</v>
      </c>
      <c r="O100" s="37" t="s">
        <v>29</v>
      </c>
      <c r="P100" s="2" t="s">
        <v>30</v>
      </c>
      <c r="Q100" s="37">
        <f>附件1!E120</f>
        <v>27070699117</v>
      </c>
      <c r="R100" s="2" t="s">
        <v>31</v>
      </c>
      <c r="S100" s="2" t="s">
        <v>32</v>
      </c>
    </row>
    <row r="101" ht="22" customHeight="1" spans="1:19">
      <c r="A101" s="2" t="str">
        <f>附件1!B121</f>
        <v>刘昕宇</v>
      </c>
      <c r="B101" s="2" t="e">
        <f>VLOOKUP(A101,附件2!$A$3:$A$137,2,FALSE)</f>
        <v>#REF!</v>
      </c>
      <c r="C101" s="2" t="e">
        <f>附件1!#REF!</f>
        <v>#REF!</v>
      </c>
      <c r="D101" s="33" t="e">
        <f t="shared" si="3"/>
        <v>#REF!</v>
      </c>
      <c r="E101" s="2" t="s">
        <v>20</v>
      </c>
      <c r="F101" s="35"/>
      <c r="G101" s="35"/>
      <c r="H101" s="35"/>
      <c r="I101" s="34"/>
      <c r="J101" s="34"/>
      <c r="K101" s="34"/>
      <c r="L101" s="37" t="s">
        <v>26</v>
      </c>
      <c r="M101" s="2" t="s">
        <v>27</v>
      </c>
      <c r="N101" s="37" t="s">
        <v>28</v>
      </c>
      <c r="O101" s="37" t="s">
        <v>29</v>
      </c>
      <c r="P101" s="2" t="s">
        <v>30</v>
      </c>
      <c r="Q101" s="37">
        <f>附件1!E121</f>
        <v>27070699118</v>
      </c>
      <c r="R101" s="2" t="s">
        <v>31</v>
      </c>
      <c r="S101" s="2" t="s">
        <v>32</v>
      </c>
    </row>
    <row r="102" ht="22" customHeight="1" spans="1:19">
      <c r="A102" s="2" t="str">
        <f>附件1!B122</f>
        <v>武慧元</v>
      </c>
      <c r="B102" s="2" t="e">
        <f>VLOOKUP(A102,附件2!$A$3:$A$137,2,FALSE)</f>
        <v>#REF!</v>
      </c>
      <c r="C102" s="2" t="e">
        <f>附件1!#REF!</f>
        <v>#REF!</v>
      </c>
      <c r="D102" s="33" t="e">
        <f t="shared" si="3"/>
        <v>#REF!</v>
      </c>
      <c r="E102" s="2" t="s">
        <v>20</v>
      </c>
      <c r="F102" s="35"/>
      <c r="G102" s="35"/>
      <c r="H102" s="35"/>
      <c r="I102" s="34"/>
      <c r="J102" s="34"/>
      <c r="K102" s="34"/>
      <c r="L102" s="37" t="s">
        <v>26</v>
      </c>
      <c r="M102" s="2" t="s">
        <v>27</v>
      </c>
      <c r="N102" s="37" t="s">
        <v>28</v>
      </c>
      <c r="O102" s="37" t="s">
        <v>29</v>
      </c>
      <c r="P102" s="2" t="s">
        <v>30</v>
      </c>
      <c r="Q102" s="37">
        <f>附件1!E122</f>
        <v>27070699119</v>
      </c>
      <c r="R102" s="2" t="s">
        <v>31</v>
      </c>
      <c r="S102" s="2" t="s">
        <v>32</v>
      </c>
    </row>
    <row r="103" ht="22" customHeight="1" spans="1:19">
      <c r="A103" s="2" t="str">
        <f>附件1!B123</f>
        <v>朱瑾勋</v>
      </c>
      <c r="B103" s="2" t="e">
        <f>VLOOKUP(A103,附件2!$A$3:$A$137,2,FALSE)</f>
        <v>#REF!</v>
      </c>
      <c r="C103" s="2" t="e">
        <f>附件1!#REF!</f>
        <v>#REF!</v>
      </c>
      <c r="D103" s="33" t="e">
        <f t="shared" si="3"/>
        <v>#REF!</v>
      </c>
      <c r="E103" s="2" t="s">
        <v>20</v>
      </c>
      <c r="F103" s="35"/>
      <c r="G103" s="35"/>
      <c r="H103" s="35"/>
      <c r="I103" s="34"/>
      <c r="J103" s="34"/>
      <c r="K103" s="34"/>
      <c r="L103" s="37" t="s">
        <v>26</v>
      </c>
      <c r="M103" s="2" t="s">
        <v>27</v>
      </c>
      <c r="N103" s="37" t="s">
        <v>28</v>
      </c>
      <c r="O103" s="37" t="s">
        <v>29</v>
      </c>
      <c r="P103" s="2" t="s">
        <v>30</v>
      </c>
      <c r="Q103" s="37">
        <f>附件1!E123</f>
        <v>27070699120</v>
      </c>
      <c r="R103" s="2" t="s">
        <v>31</v>
      </c>
      <c r="S103" s="2" t="s">
        <v>32</v>
      </c>
    </row>
    <row r="104" ht="22" customHeight="1" spans="1:19">
      <c r="A104" s="2" t="str">
        <f>附件1!B124</f>
        <v>杨俊飞</v>
      </c>
      <c r="B104" s="2" t="e">
        <f>VLOOKUP(A104,附件2!$A$3:$A$137,2,FALSE)</f>
        <v>#REF!</v>
      </c>
      <c r="C104" s="2" t="e">
        <f>附件1!#REF!</f>
        <v>#REF!</v>
      </c>
      <c r="D104" s="33" t="e">
        <f t="shared" si="3"/>
        <v>#REF!</v>
      </c>
      <c r="E104" s="2" t="s">
        <v>20</v>
      </c>
      <c r="F104" s="35"/>
      <c r="G104" s="35"/>
      <c r="H104" s="35"/>
      <c r="I104" s="34"/>
      <c r="J104" s="34"/>
      <c r="K104" s="34"/>
      <c r="L104" s="37" t="s">
        <v>26</v>
      </c>
      <c r="M104" s="2" t="s">
        <v>27</v>
      </c>
      <c r="N104" s="37" t="s">
        <v>28</v>
      </c>
      <c r="O104" s="37" t="s">
        <v>29</v>
      </c>
      <c r="P104" s="2" t="s">
        <v>30</v>
      </c>
      <c r="Q104" s="37">
        <f>附件1!E124</f>
        <v>27070699121</v>
      </c>
      <c r="R104" s="2" t="s">
        <v>31</v>
      </c>
      <c r="S104" s="2" t="s">
        <v>32</v>
      </c>
    </row>
    <row r="105" ht="22" customHeight="1" spans="1:19">
      <c r="A105" s="2" t="str">
        <f>附件1!B125</f>
        <v>赵儒泉</v>
      </c>
      <c r="B105" s="2" t="e">
        <f>VLOOKUP(A105,附件2!$A$3:$A$137,2,FALSE)</f>
        <v>#REF!</v>
      </c>
      <c r="C105" s="2" t="e">
        <f>附件1!#REF!</f>
        <v>#REF!</v>
      </c>
      <c r="D105" s="33" t="e">
        <f t="shared" si="3"/>
        <v>#REF!</v>
      </c>
      <c r="E105" s="2" t="s">
        <v>20</v>
      </c>
      <c r="F105" s="35"/>
      <c r="G105" s="35"/>
      <c r="H105" s="35"/>
      <c r="I105" s="34"/>
      <c r="J105" s="34"/>
      <c r="K105" s="34"/>
      <c r="L105" s="37" t="s">
        <v>26</v>
      </c>
      <c r="M105" s="2" t="s">
        <v>27</v>
      </c>
      <c r="N105" s="37" t="s">
        <v>28</v>
      </c>
      <c r="O105" s="37" t="s">
        <v>29</v>
      </c>
      <c r="P105" s="2" t="s">
        <v>30</v>
      </c>
      <c r="Q105" s="37">
        <f>附件1!E125</f>
        <v>27070699122</v>
      </c>
      <c r="R105" s="2" t="s">
        <v>31</v>
      </c>
      <c r="S105" s="2" t="s">
        <v>32</v>
      </c>
    </row>
    <row r="106" ht="22" customHeight="1" spans="1:19">
      <c r="A106" s="2" t="str">
        <f>附件1!B126</f>
        <v>王毅</v>
      </c>
      <c r="B106" s="2" t="e">
        <f>VLOOKUP(A106,附件2!$A$3:$A$137,2,FALSE)</f>
        <v>#REF!</v>
      </c>
      <c r="C106" s="2" t="e">
        <f>附件1!#REF!</f>
        <v>#REF!</v>
      </c>
      <c r="D106" s="33" t="e">
        <f t="shared" si="3"/>
        <v>#REF!</v>
      </c>
      <c r="E106" s="2" t="s">
        <v>20</v>
      </c>
      <c r="F106" s="35"/>
      <c r="G106" s="35"/>
      <c r="H106" s="35"/>
      <c r="I106" s="34"/>
      <c r="J106" s="34"/>
      <c r="K106" s="34"/>
      <c r="L106" s="37" t="s">
        <v>26</v>
      </c>
      <c r="M106" s="2" t="s">
        <v>27</v>
      </c>
      <c r="N106" s="37" t="s">
        <v>28</v>
      </c>
      <c r="O106" s="37" t="s">
        <v>29</v>
      </c>
      <c r="P106" s="2" t="s">
        <v>30</v>
      </c>
      <c r="Q106" s="37">
        <f>附件1!E126</f>
        <v>27070699123</v>
      </c>
      <c r="R106" s="2" t="s">
        <v>31</v>
      </c>
      <c r="S106" s="2" t="s">
        <v>32</v>
      </c>
    </row>
    <row r="107" ht="22" customHeight="1" spans="1:19">
      <c r="A107" s="2" t="str">
        <f>附件1!B127</f>
        <v>白庆军</v>
      </c>
      <c r="B107" s="2" t="e">
        <f>VLOOKUP(A107,附件2!$A$3:$A$137,2,FALSE)</f>
        <v>#REF!</v>
      </c>
      <c r="C107" s="2" t="e">
        <f>附件1!#REF!</f>
        <v>#REF!</v>
      </c>
      <c r="D107" s="33" t="e">
        <f t="shared" si="3"/>
        <v>#REF!</v>
      </c>
      <c r="E107" s="2" t="s">
        <v>20</v>
      </c>
      <c r="F107" s="35"/>
      <c r="G107" s="35"/>
      <c r="H107" s="35"/>
      <c r="I107" s="34"/>
      <c r="J107" s="34"/>
      <c r="K107" s="34"/>
      <c r="L107" s="37" t="s">
        <v>26</v>
      </c>
      <c r="M107" s="2" t="s">
        <v>27</v>
      </c>
      <c r="N107" s="37" t="s">
        <v>28</v>
      </c>
      <c r="O107" s="37" t="s">
        <v>29</v>
      </c>
      <c r="P107" s="2" t="s">
        <v>30</v>
      </c>
      <c r="Q107" s="37">
        <f>附件1!E127</f>
        <v>27070699124</v>
      </c>
      <c r="R107" s="2" t="s">
        <v>31</v>
      </c>
      <c r="S107" s="2" t="s">
        <v>32</v>
      </c>
    </row>
    <row r="108" ht="22" customHeight="1" spans="1:19">
      <c r="A108" s="2" t="str">
        <f>附件1!B128</f>
        <v>孙帆</v>
      </c>
      <c r="B108" s="2" t="e">
        <f>VLOOKUP(A108,附件2!$A$3:$A$137,2,FALSE)</f>
        <v>#REF!</v>
      </c>
      <c r="C108" s="2" t="e">
        <f>附件1!#REF!</f>
        <v>#REF!</v>
      </c>
      <c r="D108" s="33" t="e">
        <f t="shared" si="3"/>
        <v>#REF!</v>
      </c>
      <c r="E108" s="2" t="s">
        <v>20</v>
      </c>
      <c r="F108" s="35"/>
      <c r="G108" s="35"/>
      <c r="H108" s="35"/>
      <c r="I108" s="34"/>
      <c r="J108" s="34"/>
      <c r="K108" s="34"/>
      <c r="L108" s="37" t="s">
        <v>26</v>
      </c>
      <c r="M108" s="2" t="s">
        <v>27</v>
      </c>
      <c r="N108" s="37" t="s">
        <v>28</v>
      </c>
      <c r="O108" s="37" t="s">
        <v>29</v>
      </c>
      <c r="P108" s="2" t="s">
        <v>30</v>
      </c>
      <c r="Q108" s="37">
        <f>附件1!E128</f>
        <v>27070699125</v>
      </c>
      <c r="R108" s="2" t="s">
        <v>31</v>
      </c>
      <c r="S108" s="2" t="s">
        <v>32</v>
      </c>
    </row>
    <row r="109" ht="22" customHeight="1" spans="1:19">
      <c r="A109" s="2" t="str">
        <f>附件1!B129</f>
        <v>马宏如</v>
      </c>
      <c r="B109" s="2" t="e">
        <f>VLOOKUP(A109,附件2!$A$3:$A$137,2,FALSE)</f>
        <v>#REF!</v>
      </c>
      <c r="C109" s="2" t="e">
        <f>附件1!#REF!</f>
        <v>#REF!</v>
      </c>
      <c r="D109" s="33" t="e">
        <f t="shared" si="3"/>
        <v>#REF!</v>
      </c>
      <c r="E109" s="2" t="s">
        <v>20</v>
      </c>
      <c r="F109" s="35"/>
      <c r="G109" s="35"/>
      <c r="H109" s="35"/>
      <c r="I109" s="34"/>
      <c r="J109" s="34"/>
      <c r="K109" s="34"/>
      <c r="L109" s="37" t="s">
        <v>26</v>
      </c>
      <c r="M109" s="2" t="s">
        <v>27</v>
      </c>
      <c r="N109" s="37" t="s">
        <v>28</v>
      </c>
      <c r="O109" s="37" t="s">
        <v>29</v>
      </c>
      <c r="P109" s="2" t="s">
        <v>30</v>
      </c>
      <c r="Q109" s="37">
        <f>附件1!E129</f>
        <v>27070699126</v>
      </c>
      <c r="R109" s="2" t="s">
        <v>31</v>
      </c>
      <c r="S109" s="2" t="s">
        <v>32</v>
      </c>
    </row>
    <row r="110" ht="22" customHeight="1" spans="1:19">
      <c r="A110" s="2" t="str">
        <f>附件1!B130</f>
        <v>张静</v>
      </c>
      <c r="B110" s="2" t="e">
        <f>VLOOKUP(A110,附件2!$A$3:$A$137,2,FALSE)</f>
        <v>#REF!</v>
      </c>
      <c r="C110" s="2" t="e">
        <f>附件1!#REF!</f>
        <v>#REF!</v>
      </c>
      <c r="D110" s="33" t="e">
        <f t="shared" si="3"/>
        <v>#REF!</v>
      </c>
      <c r="E110" s="2" t="s">
        <v>20</v>
      </c>
      <c r="F110" s="35"/>
      <c r="G110" s="35"/>
      <c r="H110" s="35"/>
      <c r="I110" s="34"/>
      <c r="J110" s="34"/>
      <c r="K110" s="34"/>
      <c r="L110" s="37" t="s">
        <v>26</v>
      </c>
      <c r="M110" s="2" t="s">
        <v>27</v>
      </c>
      <c r="N110" s="37" t="s">
        <v>28</v>
      </c>
      <c r="O110" s="37" t="s">
        <v>29</v>
      </c>
      <c r="P110" s="2" t="s">
        <v>30</v>
      </c>
      <c r="Q110" s="37">
        <f>附件1!E130</f>
        <v>27070699127</v>
      </c>
      <c r="R110" s="2" t="s">
        <v>31</v>
      </c>
      <c r="S110" s="2" t="s">
        <v>32</v>
      </c>
    </row>
    <row r="111" ht="22" customHeight="1" spans="1:19">
      <c r="A111" s="2" t="str">
        <f>附件1!B131</f>
        <v>刘继华</v>
      </c>
      <c r="B111" s="2" t="e">
        <f>VLOOKUP(A111,附件2!$A$3:$A$137,2,FALSE)</f>
        <v>#REF!</v>
      </c>
      <c r="C111" s="2" t="e">
        <f>附件1!#REF!</f>
        <v>#REF!</v>
      </c>
      <c r="D111" s="33" t="e">
        <f t="shared" si="3"/>
        <v>#REF!</v>
      </c>
      <c r="E111" s="2" t="s">
        <v>20</v>
      </c>
      <c r="F111" s="35"/>
      <c r="G111" s="35"/>
      <c r="H111" s="35"/>
      <c r="I111" s="34"/>
      <c r="J111" s="34"/>
      <c r="K111" s="34"/>
      <c r="L111" s="37" t="s">
        <v>26</v>
      </c>
      <c r="M111" s="2" t="s">
        <v>27</v>
      </c>
      <c r="N111" s="37" t="s">
        <v>28</v>
      </c>
      <c r="O111" s="37" t="s">
        <v>29</v>
      </c>
      <c r="P111" s="2" t="s">
        <v>30</v>
      </c>
      <c r="Q111" s="37">
        <f>附件1!E131</f>
        <v>27070699128</v>
      </c>
      <c r="R111" s="2" t="s">
        <v>31</v>
      </c>
      <c r="S111" s="2" t="s">
        <v>32</v>
      </c>
    </row>
    <row r="112" ht="22" customHeight="1" spans="1:19">
      <c r="A112" s="2" t="str">
        <f>附件1!B132</f>
        <v>李靖</v>
      </c>
      <c r="B112" s="2" t="e">
        <f>VLOOKUP(A112,附件2!$A$3:$A$137,2,FALSE)</f>
        <v>#REF!</v>
      </c>
      <c r="C112" s="2" t="e">
        <f>附件1!#REF!</f>
        <v>#REF!</v>
      </c>
      <c r="D112" s="33" t="e">
        <f t="shared" si="3"/>
        <v>#REF!</v>
      </c>
      <c r="E112" s="2" t="s">
        <v>20</v>
      </c>
      <c r="F112" s="35"/>
      <c r="G112" s="35"/>
      <c r="H112" s="35"/>
      <c r="I112" s="34"/>
      <c r="J112" s="34"/>
      <c r="K112" s="34"/>
      <c r="L112" s="37" t="s">
        <v>26</v>
      </c>
      <c r="M112" s="2" t="s">
        <v>27</v>
      </c>
      <c r="N112" s="37" t="s">
        <v>28</v>
      </c>
      <c r="O112" s="37" t="s">
        <v>29</v>
      </c>
      <c r="P112" s="2" t="s">
        <v>30</v>
      </c>
      <c r="Q112" s="37">
        <f>附件1!E132</f>
        <v>27070699129</v>
      </c>
      <c r="R112" s="2" t="s">
        <v>31</v>
      </c>
      <c r="S112" s="2" t="s">
        <v>32</v>
      </c>
    </row>
    <row r="113" ht="22" customHeight="1" spans="1:19">
      <c r="A113" s="2" t="str">
        <f>附件1!B133</f>
        <v>胡广荣</v>
      </c>
      <c r="B113" s="2" t="e">
        <f>VLOOKUP(A113,附件2!$A$3:$A$137,2,FALSE)</f>
        <v>#REF!</v>
      </c>
      <c r="C113" s="2" t="e">
        <f>附件1!#REF!</f>
        <v>#REF!</v>
      </c>
      <c r="D113" s="33" t="e">
        <f t="shared" si="3"/>
        <v>#REF!</v>
      </c>
      <c r="E113" s="2" t="s">
        <v>20</v>
      </c>
      <c r="F113" s="35"/>
      <c r="G113" s="35"/>
      <c r="H113" s="35"/>
      <c r="I113" s="34"/>
      <c r="J113" s="34"/>
      <c r="K113" s="34"/>
      <c r="L113" s="37" t="s">
        <v>26</v>
      </c>
      <c r="M113" s="2" t="s">
        <v>27</v>
      </c>
      <c r="N113" s="37" t="s">
        <v>28</v>
      </c>
      <c r="O113" s="37" t="s">
        <v>29</v>
      </c>
      <c r="P113" s="2" t="s">
        <v>30</v>
      </c>
      <c r="Q113" s="37">
        <f>附件1!E133</f>
        <v>27070699130</v>
      </c>
      <c r="R113" s="2" t="s">
        <v>31</v>
      </c>
      <c r="S113" s="2" t="s">
        <v>32</v>
      </c>
    </row>
    <row r="114" ht="22" customHeight="1" spans="1:19">
      <c r="A114" s="2" t="str">
        <f>附件1!B134</f>
        <v>张瑜</v>
      </c>
      <c r="B114" s="2" t="e">
        <f>VLOOKUP(A114,附件2!$A$3:$A$137,2,FALSE)</f>
        <v>#REF!</v>
      </c>
      <c r="C114" s="2" t="e">
        <f>附件1!#REF!</f>
        <v>#REF!</v>
      </c>
      <c r="D114" s="33" t="e">
        <f t="shared" si="3"/>
        <v>#REF!</v>
      </c>
      <c r="E114" s="2" t="s">
        <v>20</v>
      </c>
      <c r="F114" s="35"/>
      <c r="G114" s="35"/>
      <c r="H114" s="35"/>
      <c r="I114" s="34"/>
      <c r="J114" s="34"/>
      <c r="K114" s="34"/>
      <c r="L114" s="37" t="s">
        <v>26</v>
      </c>
      <c r="M114" s="2" t="s">
        <v>27</v>
      </c>
      <c r="N114" s="37" t="s">
        <v>28</v>
      </c>
      <c r="O114" s="37" t="s">
        <v>29</v>
      </c>
      <c r="P114" s="2" t="s">
        <v>30</v>
      </c>
      <c r="Q114" s="37">
        <f>附件1!E134</f>
        <v>27070699131</v>
      </c>
      <c r="R114" s="2" t="s">
        <v>31</v>
      </c>
      <c r="S114" s="2" t="s">
        <v>32</v>
      </c>
    </row>
    <row r="115" ht="22" customHeight="1" spans="1:19">
      <c r="A115" s="2" t="str">
        <f>附件1!B135</f>
        <v>张玉婷</v>
      </c>
      <c r="B115" s="2" t="e">
        <f>VLOOKUP(A115,附件2!$A$3:$A$137,2,FALSE)</f>
        <v>#REF!</v>
      </c>
      <c r="C115" s="2" t="e">
        <f>附件1!#REF!</f>
        <v>#REF!</v>
      </c>
      <c r="D115" s="33" t="e">
        <f t="shared" si="3"/>
        <v>#REF!</v>
      </c>
      <c r="E115" s="2" t="s">
        <v>20</v>
      </c>
      <c r="F115" s="35"/>
      <c r="G115" s="35"/>
      <c r="H115" s="35"/>
      <c r="I115" s="34"/>
      <c r="J115" s="34"/>
      <c r="K115" s="34"/>
      <c r="L115" s="37" t="s">
        <v>26</v>
      </c>
      <c r="M115" s="2" t="s">
        <v>27</v>
      </c>
      <c r="N115" s="37" t="s">
        <v>28</v>
      </c>
      <c r="O115" s="37" t="s">
        <v>29</v>
      </c>
      <c r="P115" s="2" t="s">
        <v>30</v>
      </c>
      <c r="Q115" s="37">
        <f>附件1!E135</f>
        <v>27070699132</v>
      </c>
      <c r="R115" s="2" t="s">
        <v>31</v>
      </c>
      <c r="S115" s="2" t="s">
        <v>32</v>
      </c>
    </row>
    <row r="116" ht="22" customHeight="1" spans="1:19">
      <c r="A116" s="2" t="str">
        <f>附件1!B136</f>
        <v>张智喻</v>
      </c>
      <c r="B116" s="2" t="e">
        <f>VLOOKUP(A116,附件2!$A$3:$A$137,2,FALSE)</f>
        <v>#REF!</v>
      </c>
      <c r="C116" s="2" t="e">
        <f>附件1!#REF!</f>
        <v>#REF!</v>
      </c>
      <c r="D116" s="33" t="e">
        <f t="shared" si="3"/>
        <v>#REF!</v>
      </c>
      <c r="E116" s="2" t="s">
        <v>20</v>
      </c>
      <c r="F116" s="35"/>
      <c r="G116" s="35"/>
      <c r="H116" s="35"/>
      <c r="I116" s="34"/>
      <c r="J116" s="34"/>
      <c r="K116" s="34"/>
      <c r="L116" s="37" t="s">
        <v>26</v>
      </c>
      <c r="M116" s="2" t="s">
        <v>27</v>
      </c>
      <c r="N116" s="37" t="s">
        <v>28</v>
      </c>
      <c r="O116" s="37" t="s">
        <v>29</v>
      </c>
      <c r="P116" s="2" t="s">
        <v>30</v>
      </c>
      <c r="Q116" s="37">
        <f>附件1!E136</f>
        <v>27070699133</v>
      </c>
      <c r="R116" s="2" t="s">
        <v>31</v>
      </c>
      <c r="S116" s="2" t="s">
        <v>32</v>
      </c>
    </row>
    <row r="117" ht="22" customHeight="1" spans="1:19">
      <c r="A117" s="2" t="str">
        <f>附件1!B137</f>
        <v>张启廷</v>
      </c>
      <c r="B117" s="2" t="e">
        <f>VLOOKUP(A117,附件2!$A$3:$A$137,2,FALSE)</f>
        <v>#REF!</v>
      </c>
      <c r="C117" s="2" t="e">
        <f>附件1!#REF!</f>
        <v>#REF!</v>
      </c>
      <c r="D117" s="33" t="e">
        <f t="shared" si="3"/>
        <v>#REF!</v>
      </c>
      <c r="E117" s="2" t="s">
        <v>20</v>
      </c>
      <c r="F117" s="35"/>
      <c r="G117" s="35"/>
      <c r="H117" s="35"/>
      <c r="I117" s="34"/>
      <c r="J117" s="34"/>
      <c r="K117" s="34"/>
      <c r="L117" s="37" t="s">
        <v>26</v>
      </c>
      <c r="M117" s="2" t="s">
        <v>27</v>
      </c>
      <c r="N117" s="37" t="s">
        <v>28</v>
      </c>
      <c r="O117" s="37" t="s">
        <v>29</v>
      </c>
      <c r="P117" s="2" t="s">
        <v>30</v>
      </c>
      <c r="Q117" s="37">
        <f>附件1!E137</f>
        <v>27070699134</v>
      </c>
      <c r="R117" s="2" t="s">
        <v>31</v>
      </c>
      <c r="S117" s="2" t="s">
        <v>32</v>
      </c>
    </row>
    <row r="118" ht="22" customHeight="1" spans="1:19">
      <c r="A118" s="2" t="str">
        <f>附件1!B138</f>
        <v>刘忠清</v>
      </c>
      <c r="B118" s="2" t="e">
        <f>VLOOKUP(A118,附件2!$A$3:$A$137,2,FALSE)</f>
        <v>#REF!</v>
      </c>
      <c r="C118" s="2" t="e">
        <f>附件1!#REF!</f>
        <v>#REF!</v>
      </c>
      <c r="D118" s="33" t="e">
        <f t="shared" si="3"/>
        <v>#REF!</v>
      </c>
      <c r="E118" s="2" t="s">
        <v>20</v>
      </c>
      <c r="F118" s="35"/>
      <c r="G118" s="35"/>
      <c r="H118" s="35"/>
      <c r="I118" s="34"/>
      <c r="J118" s="34"/>
      <c r="K118" s="34"/>
      <c r="L118" s="37" t="s">
        <v>26</v>
      </c>
      <c r="M118" s="2" t="s">
        <v>27</v>
      </c>
      <c r="N118" s="37" t="s">
        <v>28</v>
      </c>
      <c r="O118" s="37" t="s">
        <v>29</v>
      </c>
      <c r="P118" s="2" t="s">
        <v>30</v>
      </c>
      <c r="Q118" s="37">
        <f>附件1!E138</f>
        <v>27070699135</v>
      </c>
      <c r="R118" s="2" t="s">
        <v>31</v>
      </c>
      <c r="S118" s="2" t="s">
        <v>32</v>
      </c>
    </row>
    <row r="119" ht="22" customHeight="1" spans="1:19">
      <c r="A119" s="2" t="str">
        <f>附件1!B139</f>
        <v>高晓娟</v>
      </c>
      <c r="B119" s="2" t="e">
        <f>VLOOKUP(A119,附件2!$A$3:$A$137,2,FALSE)</f>
        <v>#REF!</v>
      </c>
      <c r="C119" s="2" t="e">
        <f>附件1!#REF!</f>
        <v>#REF!</v>
      </c>
      <c r="D119" s="33" t="e">
        <f t="shared" si="3"/>
        <v>#REF!</v>
      </c>
      <c r="E119" s="2" t="s">
        <v>20</v>
      </c>
      <c r="F119" s="35"/>
      <c r="G119" s="35"/>
      <c r="H119" s="35"/>
      <c r="I119" s="34"/>
      <c r="J119" s="34"/>
      <c r="K119" s="34"/>
      <c r="L119" s="37" t="s">
        <v>26</v>
      </c>
      <c r="M119" s="2" t="s">
        <v>27</v>
      </c>
      <c r="N119" s="37" t="s">
        <v>28</v>
      </c>
      <c r="O119" s="37" t="s">
        <v>29</v>
      </c>
      <c r="P119" s="2" t="s">
        <v>30</v>
      </c>
      <c r="Q119" s="37">
        <f>附件1!E139</f>
        <v>27070699136</v>
      </c>
      <c r="R119" s="2" t="s">
        <v>31</v>
      </c>
      <c r="S119" s="2" t="s">
        <v>32</v>
      </c>
    </row>
    <row r="120" ht="22" customHeight="1" spans="1:19">
      <c r="A120" s="2" t="str">
        <f>附件1!B140</f>
        <v>李彦旭</v>
      </c>
      <c r="B120" s="2" t="e">
        <f>VLOOKUP(A120,附件2!$A$3:$A$137,2,FALSE)</f>
        <v>#REF!</v>
      </c>
      <c r="C120" s="2" t="e">
        <f>附件1!#REF!</f>
        <v>#REF!</v>
      </c>
      <c r="D120" s="33" t="e">
        <f t="shared" si="3"/>
        <v>#REF!</v>
      </c>
      <c r="E120" s="2" t="s">
        <v>20</v>
      </c>
      <c r="F120" s="35"/>
      <c r="G120" s="35"/>
      <c r="H120" s="35"/>
      <c r="I120" s="34"/>
      <c r="J120" s="34"/>
      <c r="K120" s="34"/>
      <c r="L120" s="37" t="s">
        <v>26</v>
      </c>
      <c r="M120" s="2" t="s">
        <v>27</v>
      </c>
      <c r="N120" s="37" t="s">
        <v>28</v>
      </c>
      <c r="O120" s="37" t="s">
        <v>29</v>
      </c>
      <c r="P120" s="2" t="s">
        <v>30</v>
      </c>
      <c r="Q120" s="37">
        <f>附件1!E140</f>
        <v>27070699137</v>
      </c>
      <c r="R120" s="2" t="s">
        <v>31</v>
      </c>
      <c r="S120" s="2" t="s">
        <v>32</v>
      </c>
    </row>
    <row r="121" ht="22" customHeight="1" spans="1:19">
      <c r="A121" s="2" t="str">
        <f>附件1!B141</f>
        <v>魏文杰</v>
      </c>
      <c r="B121" s="2" t="e">
        <f>VLOOKUP(A121,附件2!$A$3:$A$137,2,FALSE)</f>
        <v>#REF!</v>
      </c>
      <c r="C121" s="2" t="e">
        <f>附件1!#REF!</f>
        <v>#REF!</v>
      </c>
      <c r="D121" s="33" t="e">
        <f t="shared" si="3"/>
        <v>#REF!</v>
      </c>
      <c r="E121" s="2" t="s">
        <v>20</v>
      </c>
      <c r="F121" s="35"/>
      <c r="G121" s="35"/>
      <c r="H121" s="35"/>
      <c r="I121" s="34"/>
      <c r="J121" s="34"/>
      <c r="K121" s="34"/>
      <c r="L121" s="37" t="s">
        <v>26</v>
      </c>
      <c r="M121" s="2" t="s">
        <v>27</v>
      </c>
      <c r="N121" s="37" t="s">
        <v>28</v>
      </c>
      <c r="O121" s="37" t="s">
        <v>29</v>
      </c>
      <c r="P121" s="2" t="s">
        <v>30</v>
      </c>
      <c r="Q121" s="37">
        <f>附件1!E141</f>
        <v>27070699138</v>
      </c>
      <c r="R121" s="2" t="s">
        <v>31</v>
      </c>
      <c r="S121" s="2" t="s">
        <v>32</v>
      </c>
    </row>
    <row r="122" ht="22" customHeight="1" spans="1:19">
      <c r="A122" s="2" t="str">
        <f>附件1!B142</f>
        <v>王小军</v>
      </c>
      <c r="B122" s="2" t="e">
        <f>VLOOKUP(A122,附件2!$A$3:$A$137,2,FALSE)</f>
        <v>#REF!</v>
      </c>
      <c r="C122" s="2" t="e">
        <f>附件1!#REF!</f>
        <v>#REF!</v>
      </c>
      <c r="D122" s="33" t="e">
        <f t="shared" si="3"/>
        <v>#REF!</v>
      </c>
      <c r="E122" s="2" t="s">
        <v>20</v>
      </c>
      <c r="F122" s="35"/>
      <c r="G122" s="35"/>
      <c r="H122" s="35"/>
      <c r="I122" s="34"/>
      <c r="J122" s="34"/>
      <c r="K122" s="34"/>
      <c r="L122" s="37" t="s">
        <v>26</v>
      </c>
      <c r="M122" s="2" t="s">
        <v>27</v>
      </c>
      <c r="N122" s="37" t="s">
        <v>28</v>
      </c>
      <c r="O122" s="37" t="s">
        <v>29</v>
      </c>
      <c r="P122" s="2" t="s">
        <v>30</v>
      </c>
      <c r="Q122" s="37">
        <f>附件1!E142</f>
        <v>27070699139</v>
      </c>
      <c r="R122" s="2" t="s">
        <v>31</v>
      </c>
      <c r="S122" s="2" t="s">
        <v>32</v>
      </c>
    </row>
    <row r="123" ht="22" customHeight="1" spans="1:19">
      <c r="A123" s="2" t="str">
        <f>附件1!B143</f>
        <v>王璟东</v>
      </c>
      <c r="B123" s="2" t="e">
        <f>VLOOKUP(A123,附件2!$A$3:$A$137,2,FALSE)</f>
        <v>#REF!</v>
      </c>
      <c r="C123" s="2" t="e">
        <f>附件1!#REF!</f>
        <v>#REF!</v>
      </c>
      <c r="D123" s="33" t="e">
        <f t="shared" si="3"/>
        <v>#REF!</v>
      </c>
      <c r="E123" s="2" t="s">
        <v>20</v>
      </c>
      <c r="F123" s="35"/>
      <c r="G123" s="35"/>
      <c r="H123" s="35"/>
      <c r="I123" s="34"/>
      <c r="J123" s="34"/>
      <c r="K123" s="34"/>
      <c r="L123" s="37" t="s">
        <v>26</v>
      </c>
      <c r="M123" s="2" t="s">
        <v>27</v>
      </c>
      <c r="N123" s="37" t="s">
        <v>28</v>
      </c>
      <c r="O123" s="37" t="s">
        <v>29</v>
      </c>
      <c r="P123" s="2" t="s">
        <v>30</v>
      </c>
      <c r="Q123" s="37">
        <f>附件1!E143</f>
        <v>27070699140</v>
      </c>
      <c r="R123" s="2" t="s">
        <v>31</v>
      </c>
      <c r="S123" s="2" t="s">
        <v>32</v>
      </c>
    </row>
    <row r="124" ht="22" customHeight="1" spans="1:19">
      <c r="A124" s="2" t="str">
        <f>附件1!B144</f>
        <v>崔海燕</v>
      </c>
      <c r="B124" s="2" t="e">
        <f>VLOOKUP(A124,附件2!$A$3:$A$137,2,FALSE)</f>
        <v>#REF!</v>
      </c>
      <c r="C124" s="2" t="e">
        <f>附件1!#REF!</f>
        <v>#REF!</v>
      </c>
      <c r="D124" s="33" t="e">
        <f t="shared" si="3"/>
        <v>#REF!</v>
      </c>
      <c r="E124" s="2" t="s">
        <v>20</v>
      </c>
      <c r="F124" s="35"/>
      <c r="G124" s="35"/>
      <c r="H124" s="35"/>
      <c r="I124" s="34"/>
      <c r="J124" s="34"/>
      <c r="K124" s="34"/>
      <c r="L124" s="37" t="s">
        <v>26</v>
      </c>
      <c r="M124" s="2" t="s">
        <v>27</v>
      </c>
      <c r="N124" s="37" t="s">
        <v>28</v>
      </c>
      <c r="O124" s="37" t="s">
        <v>29</v>
      </c>
      <c r="P124" s="2" t="s">
        <v>30</v>
      </c>
      <c r="Q124" s="37">
        <f>附件1!E144</f>
        <v>27070699141</v>
      </c>
      <c r="R124" s="2" t="s">
        <v>31</v>
      </c>
      <c r="S124" s="2" t="s">
        <v>32</v>
      </c>
    </row>
    <row r="125" ht="22" customHeight="1" spans="1:19">
      <c r="A125" s="2" t="str">
        <f>附件1!B145</f>
        <v>王自珩</v>
      </c>
      <c r="B125" s="2" t="e">
        <f>VLOOKUP(A125,附件2!$A$3:$A$137,2,FALSE)</f>
        <v>#REF!</v>
      </c>
      <c r="C125" s="2" t="e">
        <f>附件1!#REF!</f>
        <v>#REF!</v>
      </c>
      <c r="D125" s="33" t="e">
        <f t="shared" si="3"/>
        <v>#REF!</v>
      </c>
      <c r="E125" s="2" t="s">
        <v>20</v>
      </c>
      <c r="F125" s="35"/>
      <c r="G125" s="35"/>
      <c r="H125" s="35"/>
      <c r="I125" s="34"/>
      <c r="J125" s="34"/>
      <c r="K125" s="34"/>
      <c r="L125" s="37" t="s">
        <v>26</v>
      </c>
      <c r="M125" s="2" t="s">
        <v>27</v>
      </c>
      <c r="N125" s="37" t="s">
        <v>28</v>
      </c>
      <c r="O125" s="37" t="s">
        <v>29</v>
      </c>
      <c r="P125" s="2" t="s">
        <v>30</v>
      </c>
      <c r="Q125" s="37">
        <f>附件1!E145</f>
        <v>27070699142</v>
      </c>
      <c r="R125" s="2" t="s">
        <v>31</v>
      </c>
      <c r="S125" s="2" t="s">
        <v>32</v>
      </c>
    </row>
    <row r="126" ht="22" customHeight="1" spans="1:19">
      <c r="A126" s="2" t="str">
        <f>附件1!B146</f>
        <v>陈焘</v>
      </c>
      <c r="B126" s="2" t="e">
        <f>VLOOKUP(A126,附件2!$A$3:$A$137,2,FALSE)</f>
        <v>#REF!</v>
      </c>
      <c r="C126" s="2" t="e">
        <f>附件1!#REF!</f>
        <v>#REF!</v>
      </c>
      <c r="D126" s="33" t="e">
        <f t="shared" si="3"/>
        <v>#REF!</v>
      </c>
      <c r="E126" s="2" t="s">
        <v>20</v>
      </c>
      <c r="F126" s="35"/>
      <c r="G126" s="35"/>
      <c r="H126" s="35"/>
      <c r="I126" s="34"/>
      <c r="J126" s="34"/>
      <c r="K126" s="34"/>
      <c r="L126" s="37" t="s">
        <v>26</v>
      </c>
      <c r="M126" s="2" t="s">
        <v>27</v>
      </c>
      <c r="N126" s="37" t="s">
        <v>28</v>
      </c>
      <c r="O126" s="37" t="s">
        <v>29</v>
      </c>
      <c r="P126" s="2" t="s">
        <v>30</v>
      </c>
      <c r="Q126" s="37">
        <f>附件1!E146</f>
        <v>27070699143</v>
      </c>
      <c r="R126" s="2" t="s">
        <v>31</v>
      </c>
      <c r="S126" s="2" t="s">
        <v>32</v>
      </c>
    </row>
    <row r="127" ht="22" customHeight="1" spans="1:19">
      <c r="A127" s="2" t="str">
        <f>附件1!B147</f>
        <v>马煜博</v>
      </c>
      <c r="B127" s="2" t="e">
        <f>VLOOKUP(A127,附件2!$A$3:$A$137,2,FALSE)</f>
        <v>#REF!</v>
      </c>
      <c r="C127" s="2" t="e">
        <f>附件1!#REF!</f>
        <v>#REF!</v>
      </c>
      <c r="D127" s="33" t="e">
        <f t="shared" si="3"/>
        <v>#REF!</v>
      </c>
      <c r="E127" s="2" t="s">
        <v>20</v>
      </c>
      <c r="F127" s="35"/>
      <c r="G127" s="35"/>
      <c r="H127" s="35"/>
      <c r="I127" s="34"/>
      <c r="J127" s="34"/>
      <c r="K127" s="34"/>
      <c r="L127" s="37" t="s">
        <v>26</v>
      </c>
      <c r="M127" s="2" t="s">
        <v>27</v>
      </c>
      <c r="N127" s="37" t="s">
        <v>28</v>
      </c>
      <c r="O127" s="37" t="s">
        <v>29</v>
      </c>
      <c r="P127" s="2" t="s">
        <v>30</v>
      </c>
      <c r="Q127" s="37">
        <f>附件1!E147</f>
        <v>27070699144</v>
      </c>
      <c r="R127" s="2" t="s">
        <v>31</v>
      </c>
      <c r="S127" s="2" t="s">
        <v>32</v>
      </c>
    </row>
    <row r="128" ht="22" customHeight="1" spans="1:19">
      <c r="A128" s="2" t="str">
        <f>附件1!B148</f>
        <v>马玉军</v>
      </c>
      <c r="B128" s="2" t="e">
        <f>VLOOKUP(A128,附件2!$A$3:$A$137,2,FALSE)</f>
        <v>#REF!</v>
      </c>
      <c r="C128" s="2" t="e">
        <f>附件1!#REF!</f>
        <v>#REF!</v>
      </c>
      <c r="D128" s="33" t="e">
        <f t="shared" si="3"/>
        <v>#REF!</v>
      </c>
      <c r="E128" s="2" t="s">
        <v>20</v>
      </c>
      <c r="F128" s="35"/>
      <c r="G128" s="35"/>
      <c r="H128" s="35"/>
      <c r="I128" s="34"/>
      <c r="J128" s="34"/>
      <c r="K128" s="34"/>
      <c r="L128" s="37" t="s">
        <v>26</v>
      </c>
      <c r="M128" s="2" t="s">
        <v>27</v>
      </c>
      <c r="N128" s="37" t="s">
        <v>28</v>
      </c>
      <c r="O128" s="37" t="s">
        <v>29</v>
      </c>
      <c r="P128" s="2" t="s">
        <v>30</v>
      </c>
      <c r="Q128" s="37">
        <f>附件1!E148</f>
        <v>27070699145</v>
      </c>
      <c r="R128" s="2" t="s">
        <v>31</v>
      </c>
      <c r="S128" s="2" t="s">
        <v>32</v>
      </c>
    </row>
    <row r="129" ht="22" customHeight="1" spans="1:19">
      <c r="A129" s="2" t="str">
        <f>附件1!B149</f>
        <v>高天宇</v>
      </c>
      <c r="B129" s="2" t="e">
        <f>VLOOKUP(A129,附件2!$A$3:$A$137,2,FALSE)</f>
        <v>#REF!</v>
      </c>
      <c r="C129" s="2" t="e">
        <f>附件1!#REF!</f>
        <v>#REF!</v>
      </c>
      <c r="D129" s="33" t="e">
        <f t="shared" si="3"/>
        <v>#REF!</v>
      </c>
      <c r="E129" s="2" t="s">
        <v>20</v>
      </c>
      <c r="F129" s="35"/>
      <c r="G129" s="35"/>
      <c r="H129" s="35"/>
      <c r="I129" s="34"/>
      <c r="J129" s="34"/>
      <c r="K129" s="34"/>
      <c r="L129" s="37" t="s">
        <v>26</v>
      </c>
      <c r="M129" s="2" t="s">
        <v>27</v>
      </c>
      <c r="N129" s="37" t="s">
        <v>28</v>
      </c>
      <c r="O129" s="37" t="s">
        <v>29</v>
      </c>
      <c r="P129" s="2" t="s">
        <v>30</v>
      </c>
      <c r="Q129" s="37">
        <f>附件1!E149</f>
        <v>27070699146</v>
      </c>
      <c r="R129" s="2" t="s">
        <v>31</v>
      </c>
      <c r="S129" s="2" t="s">
        <v>32</v>
      </c>
    </row>
    <row r="130" ht="22" customHeight="1" spans="1:19">
      <c r="A130" s="2" t="str">
        <f>附件1!B150</f>
        <v>朱海龙</v>
      </c>
      <c r="B130" s="2" t="e">
        <f>VLOOKUP(A130,附件2!$A$3:$A$137,2,FALSE)</f>
        <v>#REF!</v>
      </c>
      <c r="C130" s="2" t="e">
        <f>附件1!#REF!</f>
        <v>#REF!</v>
      </c>
      <c r="D130" s="33" t="e">
        <f t="shared" si="3"/>
        <v>#REF!</v>
      </c>
      <c r="E130" s="2" t="s">
        <v>20</v>
      </c>
      <c r="F130" s="35"/>
      <c r="G130" s="35"/>
      <c r="H130" s="35"/>
      <c r="I130" s="34"/>
      <c r="J130" s="34"/>
      <c r="K130" s="34"/>
      <c r="L130" s="37" t="s">
        <v>26</v>
      </c>
      <c r="M130" s="2" t="s">
        <v>27</v>
      </c>
      <c r="N130" s="37" t="s">
        <v>28</v>
      </c>
      <c r="O130" s="37" t="s">
        <v>29</v>
      </c>
      <c r="P130" s="2" t="s">
        <v>30</v>
      </c>
      <c r="Q130" s="37">
        <f>附件1!E150</f>
        <v>27070699147</v>
      </c>
      <c r="R130" s="2" t="s">
        <v>31</v>
      </c>
      <c r="S130" s="2" t="s">
        <v>32</v>
      </c>
    </row>
    <row r="131" ht="22" customHeight="1" spans="1:19">
      <c r="A131" s="2" t="str">
        <f>附件1!B151</f>
        <v>武双军</v>
      </c>
      <c r="B131" s="2" t="e">
        <f>VLOOKUP(A131,附件2!$A$3:$A$137,2,FALSE)</f>
        <v>#REF!</v>
      </c>
      <c r="C131" s="2" t="e">
        <f>附件1!#REF!</f>
        <v>#REF!</v>
      </c>
      <c r="D131" s="33" t="e">
        <f t="shared" si="3"/>
        <v>#REF!</v>
      </c>
      <c r="E131" s="2" t="s">
        <v>20</v>
      </c>
      <c r="F131" s="35"/>
      <c r="G131" s="35"/>
      <c r="H131" s="35"/>
      <c r="I131" s="34"/>
      <c r="J131" s="34"/>
      <c r="K131" s="34"/>
      <c r="L131" s="37" t="s">
        <v>26</v>
      </c>
      <c r="M131" s="2" t="s">
        <v>27</v>
      </c>
      <c r="N131" s="37" t="s">
        <v>28</v>
      </c>
      <c r="O131" s="37" t="s">
        <v>29</v>
      </c>
      <c r="P131" s="2" t="s">
        <v>30</v>
      </c>
      <c r="Q131" s="37">
        <f>附件1!E151</f>
        <v>27070699148</v>
      </c>
      <c r="R131" s="2" t="s">
        <v>31</v>
      </c>
      <c r="S131" s="2" t="s">
        <v>32</v>
      </c>
    </row>
    <row r="132" ht="22" customHeight="1" spans="1:19">
      <c r="A132" s="2" t="str">
        <f>附件1!B152</f>
        <v>俞海平</v>
      </c>
      <c r="B132" s="2" t="e">
        <f>VLOOKUP(A132,附件2!$A$3:$A$137,2,FALSE)</f>
        <v>#REF!</v>
      </c>
      <c r="C132" s="2" t="e">
        <f>附件1!#REF!</f>
        <v>#REF!</v>
      </c>
      <c r="D132" s="33" t="e">
        <f t="shared" si="3"/>
        <v>#REF!</v>
      </c>
      <c r="E132" s="2" t="s">
        <v>20</v>
      </c>
      <c r="F132" s="35"/>
      <c r="G132" s="35"/>
      <c r="H132" s="35"/>
      <c r="I132" s="34"/>
      <c r="J132" s="34"/>
      <c r="K132" s="34"/>
      <c r="L132" s="37" t="s">
        <v>26</v>
      </c>
      <c r="M132" s="2" t="s">
        <v>27</v>
      </c>
      <c r="N132" s="37" t="s">
        <v>28</v>
      </c>
      <c r="O132" s="37" t="s">
        <v>29</v>
      </c>
      <c r="P132" s="2" t="s">
        <v>30</v>
      </c>
      <c r="Q132" s="37">
        <f>附件1!E152</f>
        <v>27070699149</v>
      </c>
      <c r="R132" s="2" t="s">
        <v>31</v>
      </c>
      <c r="S132" s="2" t="s">
        <v>32</v>
      </c>
    </row>
    <row r="133" ht="22" customHeight="1" spans="1:19">
      <c r="A133" s="2" t="str">
        <f>附件1!B153</f>
        <v>姜凤阳</v>
      </c>
      <c r="B133" s="2" t="e">
        <f>VLOOKUP(A133,附件2!$A$3:$A$137,2,FALSE)</f>
        <v>#REF!</v>
      </c>
      <c r="C133" s="2" t="e">
        <f>附件1!#REF!</f>
        <v>#REF!</v>
      </c>
      <c r="D133" s="33" t="e">
        <f t="shared" si="3"/>
        <v>#REF!</v>
      </c>
      <c r="E133" s="2" t="s">
        <v>20</v>
      </c>
      <c r="F133" s="35"/>
      <c r="G133" s="35"/>
      <c r="H133" s="35"/>
      <c r="I133" s="34"/>
      <c r="J133" s="34"/>
      <c r="K133" s="34"/>
      <c r="L133" s="37" t="s">
        <v>26</v>
      </c>
      <c r="M133" s="2" t="s">
        <v>27</v>
      </c>
      <c r="N133" s="37" t="s">
        <v>28</v>
      </c>
      <c r="O133" s="37" t="s">
        <v>29</v>
      </c>
      <c r="P133" s="2" t="s">
        <v>30</v>
      </c>
      <c r="Q133" s="37">
        <f>附件1!E153</f>
        <v>27070699150</v>
      </c>
      <c r="R133" s="2" t="s">
        <v>31</v>
      </c>
      <c r="S133" s="2" t="s">
        <v>32</v>
      </c>
    </row>
    <row r="134" ht="22" customHeight="1" spans="1:19">
      <c r="A134" s="2" t="str">
        <f>附件1!B154</f>
        <v>王利娜</v>
      </c>
      <c r="B134" s="2" t="e">
        <f>VLOOKUP(A134,附件2!$A$3:$A$137,2,FALSE)</f>
        <v>#REF!</v>
      </c>
      <c r="C134" s="2" t="e">
        <f>附件1!#REF!</f>
        <v>#REF!</v>
      </c>
      <c r="D134" s="33" t="e">
        <f t="shared" si="3"/>
        <v>#REF!</v>
      </c>
      <c r="E134" s="2" t="s">
        <v>20</v>
      </c>
      <c r="F134" s="35"/>
      <c r="G134" s="35"/>
      <c r="H134" s="35"/>
      <c r="I134" s="34"/>
      <c r="J134" s="34"/>
      <c r="K134" s="34"/>
      <c r="L134" s="37" t="s">
        <v>26</v>
      </c>
      <c r="M134" s="2" t="s">
        <v>27</v>
      </c>
      <c r="N134" s="37" t="s">
        <v>28</v>
      </c>
      <c r="O134" s="37" t="s">
        <v>29</v>
      </c>
      <c r="P134" s="2" t="s">
        <v>30</v>
      </c>
      <c r="Q134" s="37">
        <f>附件1!E154</f>
        <v>27070699151</v>
      </c>
      <c r="R134" s="2" t="s">
        <v>31</v>
      </c>
      <c r="S134" s="2" t="s">
        <v>32</v>
      </c>
    </row>
    <row r="135" ht="22" customHeight="1" spans="1:19">
      <c r="A135" s="2" t="str">
        <f>附件1!B155</f>
        <v>葛瑛</v>
      </c>
      <c r="B135" s="2" t="e">
        <f>VLOOKUP(A135,附件2!$A$3:$A$137,2,FALSE)</f>
        <v>#REF!</v>
      </c>
      <c r="C135" s="2" t="e">
        <f>附件1!#REF!</f>
        <v>#REF!</v>
      </c>
      <c r="D135" s="33" t="e">
        <f t="shared" si="3"/>
        <v>#REF!</v>
      </c>
      <c r="E135" s="2" t="s">
        <v>20</v>
      </c>
      <c r="F135" s="35"/>
      <c r="G135" s="35"/>
      <c r="H135" s="35"/>
      <c r="I135" s="34"/>
      <c r="J135" s="34"/>
      <c r="K135" s="34"/>
      <c r="L135" s="37" t="s">
        <v>26</v>
      </c>
      <c r="M135" s="2" t="s">
        <v>27</v>
      </c>
      <c r="N135" s="37" t="s">
        <v>28</v>
      </c>
      <c r="O135" s="37" t="s">
        <v>29</v>
      </c>
      <c r="P135" s="2" t="s">
        <v>30</v>
      </c>
      <c r="Q135" s="37">
        <f>附件1!E155</f>
        <v>27070699152</v>
      </c>
      <c r="R135" s="2" t="s">
        <v>31</v>
      </c>
      <c r="S135" s="2" t="s">
        <v>32</v>
      </c>
    </row>
    <row r="136" ht="22" customHeight="1" spans="1:19">
      <c r="A136" s="2" t="str">
        <f>附件1!B156</f>
        <v>朱敬宏</v>
      </c>
      <c r="B136" s="2" t="e">
        <f>VLOOKUP(A136,附件2!$A$3:$A$137,2,FALSE)</f>
        <v>#REF!</v>
      </c>
      <c r="C136" s="2" t="e">
        <f>附件1!#REF!</f>
        <v>#REF!</v>
      </c>
      <c r="D136" s="33" t="e">
        <f t="shared" si="3"/>
        <v>#REF!</v>
      </c>
      <c r="E136" s="2" t="s">
        <v>20</v>
      </c>
      <c r="F136" s="35"/>
      <c r="G136" s="35"/>
      <c r="H136" s="35"/>
      <c r="I136" s="34"/>
      <c r="J136" s="34"/>
      <c r="K136" s="34"/>
      <c r="L136" s="37" t="s">
        <v>26</v>
      </c>
      <c r="M136" s="2" t="s">
        <v>27</v>
      </c>
      <c r="N136" s="37" t="s">
        <v>28</v>
      </c>
      <c r="O136" s="37" t="s">
        <v>29</v>
      </c>
      <c r="P136" s="2" t="s">
        <v>30</v>
      </c>
      <c r="Q136" s="37">
        <f>附件1!E156</f>
        <v>27070699153</v>
      </c>
      <c r="R136" s="2" t="s">
        <v>31</v>
      </c>
      <c r="S136" s="2" t="s">
        <v>32</v>
      </c>
    </row>
    <row r="137" ht="22" customHeight="1" spans="1:19">
      <c r="A137" s="2" t="str">
        <f>附件1!B157</f>
        <v>李明</v>
      </c>
      <c r="B137" s="2" t="e">
        <f>VLOOKUP(A137,附件2!$A$3:$A$137,2,FALSE)</f>
        <v>#REF!</v>
      </c>
      <c r="C137" s="2" t="e">
        <f>附件1!#REF!</f>
        <v>#REF!</v>
      </c>
      <c r="D137" s="33" t="e">
        <f t="shared" si="3"/>
        <v>#REF!</v>
      </c>
      <c r="E137" s="2" t="s">
        <v>20</v>
      </c>
      <c r="F137" s="35"/>
      <c r="G137" s="35"/>
      <c r="H137" s="35"/>
      <c r="I137" s="34"/>
      <c r="J137" s="34"/>
      <c r="K137" s="34"/>
      <c r="L137" s="37" t="s">
        <v>26</v>
      </c>
      <c r="M137" s="2" t="s">
        <v>27</v>
      </c>
      <c r="N137" s="37" t="s">
        <v>28</v>
      </c>
      <c r="O137" s="37" t="s">
        <v>29</v>
      </c>
      <c r="P137" s="2" t="s">
        <v>30</v>
      </c>
      <c r="Q137" s="37">
        <f>附件1!E157</f>
        <v>27070699154</v>
      </c>
      <c r="R137" s="2" t="s">
        <v>31</v>
      </c>
      <c r="S137" s="2" t="s">
        <v>32</v>
      </c>
    </row>
    <row r="138" ht="22" customHeight="1" spans="1:19">
      <c r="A138" s="2" t="e">
        <f>附件1!#REF!</f>
        <v>#REF!</v>
      </c>
      <c r="B138" s="2" t="e">
        <f>VLOOKUP(A138,附件2!$A$3:$A$137,2,FALSE)</f>
        <v>#REF!</v>
      </c>
      <c r="C138" s="2" t="e">
        <f>附件1!#REF!</f>
        <v>#REF!</v>
      </c>
      <c r="D138" s="33" t="e">
        <f t="shared" si="3"/>
        <v>#REF!</v>
      </c>
      <c r="E138" s="2" t="s">
        <v>20</v>
      </c>
      <c r="F138" s="35"/>
      <c r="G138" s="35"/>
      <c r="H138" s="35"/>
      <c r="I138" s="34"/>
      <c r="J138" s="34"/>
      <c r="K138" s="34"/>
      <c r="L138" s="37" t="s">
        <v>26</v>
      </c>
      <c r="M138" s="2" t="s">
        <v>27</v>
      </c>
      <c r="N138" s="37" t="s">
        <v>28</v>
      </c>
      <c r="O138" s="37" t="s">
        <v>29</v>
      </c>
      <c r="P138" s="2" t="s">
        <v>30</v>
      </c>
      <c r="Q138" s="37" t="e">
        <f>附件1!#REF!</f>
        <v>#REF!</v>
      </c>
      <c r="R138" s="2" t="s">
        <v>31</v>
      </c>
      <c r="S138" s="2" t="s">
        <v>32</v>
      </c>
    </row>
    <row r="139" ht="22" customHeight="1" spans="1:19">
      <c r="A139" s="2" t="e">
        <f>附件1!#REF!</f>
        <v>#REF!</v>
      </c>
      <c r="B139" s="2" t="e">
        <f>VLOOKUP(A139,附件2!$A$3:$A$137,2,FALSE)</f>
        <v>#REF!</v>
      </c>
      <c r="C139" s="2" t="e">
        <f>附件1!#REF!</f>
        <v>#REF!</v>
      </c>
      <c r="D139" s="33" t="e">
        <f t="shared" si="3"/>
        <v>#REF!</v>
      </c>
      <c r="E139" s="2" t="s">
        <v>20</v>
      </c>
      <c r="F139" s="35"/>
      <c r="G139" s="35"/>
      <c r="H139" s="35"/>
      <c r="I139" s="34"/>
      <c r="J139" s="34"/>
      <c r="K139" s="34"/>
      <c r="L139" s="37" t="s">
        <v>26</v>
      </c>
      <c r="M139" s="2" t="s">
        <v>27</v>
      </c>
      <c r="N139" s="37" t="s">
        <v>28</v>
      </c>
      <c r="O139" s="37" t="s">
        <v>29</v>
      </c>
      <c r="P139" s="2" t="s">
        <v>30</v>
      </c>
      <c r="Q139" s="37" t="e">
        <f>附件1!#REF!</f>
        <v>#REF!</v>
      </c>
      <c r="R139" s="2" t="s">
        <v>31</v>
      </c>
      <c r="S139" s="2" t="s">
        <v>32</v>
      </c>
    </row>
    <row r="140" ht="27" customHeight="1" spans="1:19">
      <c r="A140" s="38" t="s">
        <v>37</v>
      </c>
      <c r="B140" s="38"/>
      <c r="C140" s="38"/>
      <c r="D140" s="38"/>
      <c r="E140" s="38"/>
      <c r="F140" s="38"/>
      <c r="G140" s="38"/>
      <c r="H140" s="38"/>
      <c r="I140" s="38"/>
      <c r="J140" s="38"/>
      <c r="K140" s="38"/>
      <c r="L140" s="38"/>
      <c r="M140" s="38"/>
      <c r="N140" s="38"/>
      <c r="O140" s="38"/>
      <c r="P140" s="38"/>
      <c r="Q140" s="38"/>
      <c r="R140" s="38"/>
      <c r="S140" s="38"/>
    </row>
    <row r="141" ht="24" customHeight="1" spans="1:19">
      <c r="A141" s="2"/>
      <c r="B141" s="2"/>
      <c r="C141" s="2"/>
      <c r="D141" s="33" t="e">
        <f>TEXT(1*TEXT(MID(B141,7,LEN(B141)/2.2),"0-00-00"),"yyyy年m月")</f>
        <v>#VALUE!</v>
      </c>
      <c r="E141" s="2" t="s">
        <v>20</v>
      </c>
      <c r="F141" s="35"/>
      <c r="G141" s="35"/>
      <c r="H141" s="35"/>
      <c r="I141" s="34"/>
      <c r="J141" s="34"/>
      <c r="K141" s="34"/>
      <c r="L141" s="37" t="s">
        <v>26</v>
      </c>
      <c r="M141" s="2" t="s">
        <v>27</v>
      </c>
      <c r="N141" s="37" t="s">
        <v>28</v>
      </c>
      <c r="O141" s="37" t="s">
        <v>29</v>
      </c>
      <c r="P141" s="2" t="s">
        <v>30</v>
      </c>
      <c r="Q141" s="37"/>
      <c r="R141" s="2" t="s">
        <v>31</v>
      </c>
      <c r="S141" s="2" t="s">
        <v>32</v>
      </c>
    </row>
    <row r="142" ht="24" customHeight="1" spans="1:19">
      <c r="A142" s="2"/>
      <c r="B142" s="2"/>
      <c r="C142" s="2"/>
      <c r="D142" s="33" t="e">
        <f t="shared" ref="D142:D153" si="4">TEXT(1*TEXT(MID(B142,7,LEN(B142)/2.2),"0-00-00"),"yyyy年m月")</f>
        <v>#VALUE!</v>
      </c>
      <c r="E142" s="2" t="s">
        <v>20</v>
      </c>
      <c r="F142" s="35"/>
      <c r="G142" s="35"/>
      <c r="H142" s="35"/>
      <c r="I142" s="34"/>
      <c r="J142" s="34"/>
      <c r="K142" s="34"/>
      <c r="L142" s="37" t="s">
        <v>26</v>
      </c>
      <c r="M142" s="2" t="s">
        <v>27</v>
      </c>
      <c r="N142" s="37" t="s">
        <v>28</v>
      </c>
      <c r="O142" s="37" t="s">
        <v>29</v>
      </c>
      <c r="P142" s="2" t="s">
        <v>30</v>
      </c>
      <c r="Q142" s="37"/>
      <c r="R142" s="2" t="s">
        <v>31</v>
      </c>
      <c r="S142" s="2" t="s">
        <v>32</v>
      </c>
    </row>
    <row r="143" ht="24" customHeight="1" spans="1:19">
      <c r="A143" s="2"/>
      <c r="B143" s="2"/>
      <c r="C143" s="2"/>
      <c r="D143" s="33" t="e">
        <f t="shared" si="4"/>
        <v>#VALUE!</v>
      </c>
      <c r="E143" s="2" t="s">
        <v>20</v>
      </c>
      <c r="F143" s="35"/>
      <c r="G143" s="35"/>
      <c r="H143" s="35"/>
      <c r="I143" s="34"/>
      <c r="J143" s="34"/>
      <c r="K143" s="34"/>
      <c r="L143" s="37" t="s">
        <v>26</v>
      </c>
      <c r="M143" s="2" t="s">
        <v>27</v>
      </c>
      <c r="N143" s="37" t="s">
        <v>28</v>
      </c>
      <c r="O143" s="37" t="s">
        <v>29</v>
      </c>
      <c r="P143" s="2" t="s">
        <v>30</v>
      </c>
      <c r="Q143" s="37"/>
      <c r="R143" s="2" t="s">
        <v>31</v>
      </c>
      <c r="S143" s="2" t="s">
        <v>32</v>
      </c>
    </row>
    <row r="144" ht="24" customHeight="1" spans="1:19">
      <c r="A144" s="2"/>
      <c r="B144" s="2"/>
      <c r="C144" s="2"/>
      <c r="D144" s="33" t="e">
        <f t="shared" si="4"/>
        <v>#VALUE!</v>
      </c>
      <c r="E144" s="2" t="s">
        <v>20</v>
      </c>
      <c r="F144" s="35"/>
      <c r="G144" s="35"/>
      <c r="H144" s="35"/>
      <c r="I144" s="34"/>
      <c r="J144" s="34"/>
      <c r="K144" s="34"/>
      <c r="L144" s="37" t="s">
        <v>26</v>
      </c>
      <c r="M144" s="2" t="s">
        <v>27</v>
      </c>
      <c r="N144" s="37" t="s">
        <v>28</v>
      </c>
      <c r="O144" s="37" t="s">
        <v>29</v>
      </c>
      <c r="P144" s="2" t="s">
        <v>30</v>
      </c>
      <c r="Q144" s="37"/>
      <c r="R144" s="2" t="s">
        <v>31</v>
      </c>
      <c r="S144" s="2" t="s">
        <v>32</v>
      </c>
    </row>
    <row r="145" ht="24" customHeight="1" spans="1:19">
      <c r="A145" s="2"/>
      <c r="B145" s="2"/>
      <c r="C145" s="2"/>
      <c r="D145" s="33" t="e">
        <f t="shared" si="4"/>
        <v>#VALUE!</v>
      </c>
      <c r="E145" s="2" t="s">
        <v>20</v>
      </c>
      <c r="F145" s="35"/>
      <c r="G145" s="35"/>
      <c r="H145" s="35"/>
      <c r="I145" s="34"/>
      <c r="J145" s="34"/>
      <c r="K145" s="34"/>
      <c r="L145" s="37" t="s">
        <v>26</v>
      </c>
      <c r="M145" s="2" t="s">
        <v>27</v>
      </c>
      <c r="N145" s="37" t="s">
        <v>28</v>
      </c>
      <c r="O145" s="37" t="s">
        <v>29</v>
      </c>
      <c r="P145" s="2" t="s">
        <v>30</v>
      </c>
      <c r="Q145" s="37"/>
      <c r="R145" s="2" t="s">
        <v>31</v>
      </c>
      <c r="S145" s="2" t="s">
        <v>32</v>
      </c>
    </row>
    <row r="146" ht="24" customHeight="1" spans="1:19">
      <c r="A146" s="2"/>
      <c r="B146" s="2"/>
      <c r="C146" s="2"/>
      <c r="D146" s="33" t="e">
        <f t="shared" si="4"/>
        <v>#VALUE!</v>
      </c>
      <c r="E146" s="2" t="s">
        <v>20</v>
      </c>
      <c r="F146" s="35"/>
      <c r="G146" s="35"/>
      <c r="H146" s="35"/>
      <c r="I146" s="34"/>
      <c r="J146" s="34"/>
      <c r="K146" s="34"/>
      <c r="L146" s="37" t="s">
        <v>26</v>
      </c>
      <c r="M146" s="2" t="s">
        <v>27</v>
      </c>
      <c r="N146" s="37" t="s">
        <v>28</v>
      </c>
      <c r="O146" s="37" t="s">
        <v>29</v>
      </c>
      <c r="P146" s="2" t="s">
        <v>30</v>
      </c>
      <c r="Q146" s="37"/>
      <c r="R146" s="2" t="s">
        <v>31</v>
      </c>
      <c r="S146" s="2" t="s">
        <v>32</v>
      </c>
    </row>
    <row r="147" ht="24" customHeight="1" spans="1:19">
      <c r="A147" s="2"/>
      <c r="B147" s="2"/>
      <c r="C147" s="2"/>
      <c r="D147" s="33" t="e">
        <f t="shared" si="4"/>
        <v>#VALUE!</v>
      </c>
      <c r="E147" s="2" t="s">
        <v>20</v>
      </c>
      <c r="F147" s="35"/>
      <c r="G147" s="35"/>
      <c r="H147" s="35"/>
      <c r="I147" s="34"/>
      <c r="J147" s="34"/>
      <c r="K147" s="34"/>
      <c r="L147" s="37" t="s">
        <v>26</v>
      </c>
      <c r="M147" s="2" t="s">
        <v>27</v>
      </c>
      <c r="N147" s="37" t="s">
        <v>28</v>
      </c>
      <c r="O147" s="37" t="s">
        <v>29</v>
      </c>
      <c r="P147" s="2" t="s">
        <v>30</v>
      </c>
      <c r="Q147" s="37"/>
      <c r="R147" s="2" t="s">
        <v>31</v>
      </c>
      <c r="S147" s="2" t="s">
        <v>32</v>
      </c>
    </row>
    <row r="148" ht="24" customHeight="1" spans="1:19">
      <c r="A148" s="2"/>
      <c r="B148" s="2"/>
      <c r="C148" s="2"/>
      <c r="D148" s="33" t="e">
        <f t="shared" si="4"/>
        <v>#VALUE!</v>
      </c>
      <c r="E148" s="2" t="s">
        <v>20</v>
      </c>
      <c r="F148" s="35"/>
      <c r="G148" s="35"/>
      <c r="H148" s="35"/>
      <c r="I148" s="34"/>
      <c r="J148" s="34"/>
      <c r="K148" s="34"/>
      <c r="L148" s="37" t="s">
        <v>26</v>
      </c>
      <c r="M148" s="2" t="s">
        <v>27</v>
      </c>
      <c r="N148" s="37" t="s">
        <v>28</v>
      </c>
      <c r="O148" s="37" t="s">
        <v>29</v>
      </c>
      <c r="P148" s="2" t="s">
        <v>30</v>
      </c>
      <c r="Q148" s="37"/>
      <c r="R148" s="2" t="s">
        <v>31</v>
      </c>
      <c r="S148" s="2" t="s">
        <v>32</v>
      </c>
    </row>
    <row r="149" ht="24" customHeight="1" spans="1:19">
      <c r="A149" s="2"/>
      <c r="B149" s="2"/>
      <c r="C149" s="2"/>
      <c r="D149" s="33" t="e">
        <f t="shared" si="4"/>
        <v>#VALUE!</v>
      </c>
      <c r="E149" s="2" t="s">
        <v>20</v>
      </c>
      <c r="F149" s="35"/>
      <c r="G149" s="35"/>
      <c r="H149" s="35"/>
      <c r="I149" s="34"/>
      <c r="J149" s="34"/>
      <c r="K149" s="34"/>
      <c r="L149" s="37" t="s">
        <v>26</v>
      </c>
      <c r="M149" s="2" t="s">
        <v>27</v>
      </c>
      <c r="N149" s="37" t="s">
        <v>28</v>
      </c>
      <c r="O149" s="37" t="s">
        <v>29</v>
      </c>
      <c r="P149" s="2" t="s">
        <v>30</v>
      </c>
      <c r="Q149" s="37"/>
      <c r="R149" s="2" t="s">
        <v>31</v>
      </c>
      <c r="S149" s="2" t="s">
        <v>32</v>
      </c>
    </row>
    <row r="150" ht="24" customHeight="1" spans="1:19">
      <c r="A150" s="2"/>
      <c r="B150" s="2"/>
      <c r="C150" s="2"/>
      <c r="D150" s="33" t="e">
        <f t="shared" si="4"/>
        <v>#VALUE!</v>
      </c>
      <c r="E150" s="2" t="s">
        <v>20</v>
      </c>
      <c r="F150" s="35"/>
      <c r="G150" s="35"/>
      <c r="H150" s="35"/>
      <c r="I150" s="34"/>
      <c r="J150" s="34"/>
      <c r="K150" s="34"/>
      <c r="L150" s="37" t="s">
        <v>26</v>
      </c>
      <c r="M150" s="2" t="s">
        <v>27</v>
      </c>
      <c r="N150" s="37" t="s">
        <v>28</v>
      </c>
      <c r="O150" s="37" t="s">
        <v>29</v>
      </c>
      <c r="P150" s="2" t="s">
        <v>30</v>
      </c>
      <c r="Q150" s="37"/>
      <c r="R150" s="2" t="s">
        <v>31</v>
      </c>
      <c r="S150" s="2" t="s">
        <v>32</v>
      </c>
    </row>
    <row r="151" ht="24" customHeight="1" spans="1:19">
      <c r="A151" s="2"/>
      <c r="B151" s="2"/>
      <c r="C151" s="2"/>
      <c r="D151" s="33" t="e">
        <f t="shared" si="4"/>
        <v>#VALUE!</v>
      </c>
      <c r="E151" s="2" t="s">
        <v>20</v>
      </c>
      <c r="F151" s="35"/>
      <c r="G151" s="35"/>
      <c r="H151" s="35"/>
      <c r="I151" s="34"/>
      <c r="J151" s="34"/>
      <c r="K151" s="34"/>
      <c r="L151" s="37" t="s">
        <v>26</v>
      </c>
      <c r="M151" s="2" t="s">
        <v>27</v>
      </c>
      <c r="N151" s="37" t="s">
        <v>28</v>
      </c>
      <c r="O151" s="37" t="s">
        <v>29</v>
      </c>
      <c r="P151" s="2" t="s">
        <v>30</v>
      </c>
      <c r="Q151" s="37"/>
      <c r="R151" s="2" t="s">
        <v>31</v>
      </c>
      <c r="S151" s="2" t="s">
        <v>32</v>
      </c>
    </row>
    <row r="152" ht="24" customHeight="1" spans="1:19">
      <c r="A152" s="2"/>
      <c r="B152" s="2"/>
      <c r="C152" s="2"/>
      <c r="D152" s="33" t="e">
        <f t="shared" si="4"/>
        <v>#VALUE!</v>
      </c>
      <c r="E152" s="2" t="s">
        <v>20</v>
      </c>
      <c r="F152" s="35"/>
      <c r="G152" s="35"/>
      <c r="H152" s="35"/>
      <c r="I152" s="34"/>
      <c r="J152" s="34"/>
      <c r="K152" s="34"/>
      <c r="L152" s="37" t="s">
        <v>26</v>
      </c>
      <c r="M152" s="2" t="s">
        <v>27</v>
      </c>
      <c r="N152" s="37" t="s">
        <v>28</v>
      </c>
      <c r="O152" s="37" t="s">
        <v>29</v>
      </c>
      <c r="P152" s="2" t="s">
        <v>30</v>
      </c>
      <c r="Q152" s="37"/>
      <c r="R152" s="2" t="s">
        <v>31</v>
      </c>
      <c r="S152" s="2" t="s">
        <v>32</v>
      </c>
    </row>
    <row r="153" ht="26" customHeight="1" spans="1:19">
      <c r="A153" s="2"/>
      <c r="B153" s="2"/>
      <c r="C153" s="2"/>
      <c r="D153" s="33" t="e">
        <f t="shared" si="4"/>
        <v>#VALUE!</v>
      </c>
      <c r="E153" s="2" t="s">
        <v>20</v>
      </c>
      <c r="F153" s="35"/>
      <c r="G153" s="35"/>
      <c r="H153" s="35"/>
      <c r="I153" s="34"/>
      <c r="J153" s="34"/>
      <c r="K153" s="34"/>
      <c r="L153" s="37" t="s">
        <v>26</v>
      </c>
      <c r="M153" s="2" t="s">
        <v>27</v>
      </c>
      <c r="N153" s="37" t="s">
        <v>28</v>
      </c>
      <c r="O153" s="37" t="s">
        <v>29</v>
      </c>
      <c r="P153" s="2" t="s">
        <v>30</v>
      </c>
      <c r="Q153" s="37"/>
      <c r="R153" s="2" t="s">
        <v>31</v>
      </c>
      <c r="S153" s="2" t="s">
        <v>32</v>
      </c>
    </row>
    <row r="154" ht="26" customHeight="1" spans="1:19">
      <c r="A154" s="2"/>
      <c r="B154" s="2"/>
      <c r="C154" s="2"/>
      <c r="D154" s="33" t="e">
        <f t="shared" ref="D154:D165" si="5">TEXT(1*TEXT(MID(B154,7,LEN(B154)/2.2),"0-00-00"),"yyyy年m月")</f>
        <v>#VALUE!</v>
      </c>
      <c r="E154" s="2" t="s">
        <v>20</v>
      </c>
      <c r="F154" s="35"/>
      <c r="G154" s="35"/>
      <c r="H154" s="35"/>
      <c r="I154" s="34"/>
      <c r="J154" s="34"/>
      <c r="K154" s="34"/>
      <c r="L154" s="37" t="s">
        <v>26</v>
      </c>
      <c r="M154" s="2" t="s">
        <v>27</v>
      </c>
      <c r="N154" s="37" t="s">
        <v>28</v>
      </c>
      <c r="O154" s="37" t="s">
        <v>29</v>
      </c>
      <c r="P154" s="2" t="s">
        <v>30</v>
      </c>
      <c r="Q154" s="37"/>
      <c r="R154" s="2" t="s">
        <v>31</v>
      </c>
      <c r="S154" s="2" t="s">
        <v>32</v>
      </c>
    </row>
    <row r="155" ht="26" customHeight="1" spans="1:19">
      <c r="A155" s="2"/>
      <c r="B155" s="2"/>
      <c r="C155" s="2"/>
      <c r="D155" s="33" t="e">
        <f t="shared" si="5"/>
        <v>#VALUE!</v>
      </c>
      <c r="E155" s="2" t="s">
        <v>20</v>
      </c>
      <c r="F155" s="35"/>
      <c r="G155" s="35"/>
      <c r="H155" s="35"/>
      <c r="I155" s="34"/>
      <c r="J155" s="34"/>
      <c r="K155" s="34"/>
      <c r="L155" s="37" t="s">
        <v>26</v>
      </c>
      <c r="M155" s="2" t="s">
        <v>27</v>
      </c>
      <c r="N155" s="37" t="s">
        <v>28</v>
      </c>
      <c r="O155" s="37" t="s">
        <v>29</v>
      </c>
      <c r="P155" s="2" t="s">
        <v>30</v>
      </c>
      <c r="Q155" s="37"/>
      <c r="R155" s="2" t="s">
        <v>31</v>
      </c>
      <c r="S155" s="2" t="s">
        <v>32</v>
      </c>
    </row>
    <row r="156" ht="26" customHeight="1" spans="1:19">
      <c r="A156" s="2"/>
      <c r="B156" s="2"/>
      <c r="C156" s="2"/>
      <c r="D156" s="33" t="e">
        <f t="shared" si="5"/>
        <v>#VALUE!</v>
      </c>
      <c r="E156" s="2" t="s">
        <v>20</v>
      </c>
      <c r="F156" s="35"/>
      <c r="G156" s="35"/>
      <c r="H156" s="35"/>
      <c r="I156" s="34"/>
      <c r="J156" s="34"/>
      <c r="K156" s="34"/>
      <c r="L156" s="37" t="s">
        <v>26</v>
      </c>
      <c r="M156" s="2" t="s">
        <v>27</v>
      </c>
      <c r="N156" s="37" t="s">
        <v>28</v>
      </c>
      <c r="O156" s="37" t="s">
        <v>29</v>
      </c>
      <c r="P156" s="2" t="s">
        <v>30</v>
      </c>
      <c r="Q156" s="37"/>
      <c r="R156" s="2" t="s">
        <v>31</v>
      </c>
      <c r="S156" s="2" t="s">
        <v>32</v>
      </c>
    </row>
    <row r="157" ht="26" customHeight="1" spans="1:19">
      <c r="A157" s="2"/>
      <c r="B157" s="2"/>
      <c r="C157" s="2"/>
      <c r="D157" s="33" t="e">
        <f t="shared" si="5"/>
        <v>#VALUE!</v>
      </c>
      <c r="E157" s="2" t="s">
        <v>20</v>
      </c>
      <c r="F157" s="35"/>
      <c r="G157" s="35"/>
      <c r="H157" s="35"/>
      <c r="I157" s="34"/>
      <c r="J157" s="34"/>
      <c r="K157" s="34"/>
      <c r="L157" s="37" t="s">
        <v>26</v>
      </c>
      <c r="M157" s="2" t="s">
        <v>27</v>
      </c>
      <c r="N157" s="37" t="s">
        <v>28</v>
      </c>
      <c r="O157" s="37" t="s">
        <v>29</v>
      </c>
      <c r="P157" s="2" t="s">
        <v>30</v>
      </c>
      <c r="Q157" s="37"/>
      <c r="R157" s="2" t="s">
        <v>31</v>
      </c>
      <c r="S157" s="2" t="s">
        <v>32</v>
      </c>
    </row>
    <row r="158" ht="26" customHeight="1" spans="1:19">
      <c r="A158" s="2"/>
      <c r="B158" s="2"/>
      <c r="C158" s="2"/>
      <c r="D158" s="33" t="e">
        <f t="shared" si="5"/>
        <v>#VALUE!</v>
      </c>
      <c r="E158" s="2" t="s">
        <v>20</v>
      </c>
      <c r="F158" s="35"/>
      <c r="G158" s="35"/>
      <c r="H158" s="35"/>
      <c r="I158" s="34"/>
      <c r="J158" s="34"/>
      <c r="K158" s="34"/>
      <c r="L158" s="37" t="s">
        <v>26</v>
      </c>
      <c r="M158" s="2" t="s">
        <v>27</v>
      </c>
      <c r="N158" s="37" t="s">
        <v>28</v>
      </c>
      <c r="O158" s="37" t="s">
        <v>29</v>
      </c>
      <c r="P158" s="2" t="s">
        <v>30</v>
      </c>
      <c r="Q158" s="37"/>
      <c r="R158" s="2" t="s">
        <v>31</v>
      </c>
      <c r="S158" s="2" t="s">
        <v>32</v>
      </c>
    </row>
    <row r="159" ht="26" customHeight="1" spans="1:19">
      <c r="A159" s="2"/>
      <c r="B159" s="2"/>
      <c r="C159" s="2"/>
      <c r="D159" s="33" t="e">
        <f t="shared" si="5"/>
        <v>#VALUE!</v>
      </c>
      <c r="E159" s="2" t="s">
        <v>20</v>
      </c>
      <c r="F159" s="35"/>
      <c r="G159" s="35"/>
      <c r="H159" s="35"/>
      <c r="I159" s="34"/>
      <c r="J159" s="34"/>
      <c r="K159" s="34"/>
      <c r="L159" s="37" t="s">
        <v>26</v>
      </c>
      <c r="M159" s="2" t="s">
        <v>27</v>
      </c>
      <c r="N159" s="37" t="s">
        <v>28</v>
      </c>
      <c r="O159" s="37" t="s">
        <v>29</v>
      </c>
      <c r="P159" s="2" t="s">
        <v>30</v>
      </c>
      <c r="Q159" s="37"/>
      <c r="R159" s="2" t="s">
        <v>31</v>
      </c>
      <c r="S159" s="2" t="s">
        <v>32</v>
      </c>
    </row>
    <row r="160" ht="26" customHeight="1" spans="1:19">
      <c r="A160" s="2"/>
      <c r="B160" s="2"/>
      <c r="C160" s="2"/>
      <c r="D160" s="33" t="e">
        <f t="shared" si="5"/>
        <v>#VALUE!</v>
      </c>
      <c r="E160" s="2" t="s">
        <v>20</v>
      </c>
      <c r="F160" s="35"/>
      <c r="G160" s="35"/>
      <c r="H160" s="35"/>
      <c r="I160" s="34"/>
      <c r="J160" s="34"/>
      <c r="K160" s="34"/>
      <c r="L160" s="37" t="s">
        <v>26</v>
      </c>
      <c r="M160" s="2" t="s">
        <v>27</v>
      </c>
      <c r="N160" s="37" t="s">
        <v>28</v>
      </c>
      <c r="O160" s="37" t="s">
        <v>29</v>
      </c>
      <c r="P160" s="2" t="s">
        <v>30</v>
      </c>
      <c r="Q160" s="37"/>
      <c r="R160" s="2" t="s">
        <v>31</v>
      </c>
      <c r="S160" s="2" t="s">
        <v>32</v>
      </c>
    </row>
    <row r="161" ht="26" customHeight="1" spans="1:19">
      <c r="A161" s="2"/>
      <c r="B161" s="2"/>
      <c r="C161" s="2"/>
      <c r="D161" s="33" t="e">
        <f t="shared" si="5"/>
        <v>#VALUE!</v>
      </c>
      <c r="E161" s="2" t="s">
        <v>20</v>
      </c>
      <c r="F161" s="35"/>
      <c r="G161" s="35"/>
      <c r="H161" s="35"/>
      <c r="I161" s="34"/>
      <c r="J161" s="34"/>
      <c r="K161" s="34"/>
      <c r="L161" s="37" t="s">
        <v>26</v>
      </c>
      <c r="M161" s="2" t="s">
        <v>27</v>
      </c>
      <c r="N161" s="37" t="s">
        <v>28</v>
      </c>
      <c r="O161" s="37" t="s">
        <v>29</v>
      </c>
      <c r="P161" s="2" t="s">
        <v>30</v>
      </c>
      <c r="Q161" s="37"/>
      <c r="R161" s="2" t="s">
        <v>31</v>
      </c>
      <c r="S161" s="2" t="s">
        <v>32</v>
      </c>
    </row>
    <row r="162" ht="26" customHeight="1" spans="1:19">
      <c r="A162" s="2"/>
      <c r="B162" s="2"/>
      <c r="C162" s="2"/>
      <c r="D162" s="33" t="e">
        <f t="shared" si="5"/>
        <v>#VALUE!</v>
      </c>
      <c r="E162" s="2" t="s">
        <v>20</v>
      </c>
      <c r="F162" s="35"/>
      <c r="G162" s="35"/>
      <c r="H162" s="35"/>
      <c r="I162" s="34"/>
      <c r="J162" s="34"/>
      <c r="K162" s="34"/>
      <c r="L162" s="37" t="s">
        <v>26</v>
      </c>
      <c r="M162" s="2" t="s">
        <v>27</v>
      </c>
      <c r="N162" s="37" t="s">
        <v>28</v>
      </c>
      <c r="O162" s="37" t="s">
        <v>29</v>
      </c>
      <c r="P162" s="2" t="s">
        <v>30</v>
      </c>
      <c r="Q162" s="37"/>
      <c r="R162" s="2" t="s">
        <v>31</v>
      </c>
      <c r="S162" s="2" t="s">
        <v>32</v>
      </c>
    </row>
    <row r="163" ht="26" customHeight="1" spans="1:19">
      <c r="A163" s="2"/>
      <c r="B163" s="2"/>
      <c r="C163" s="2"/>
      <c r="D163" s="33" t="e">
        <f t="shared" si="5"/>
        <v>#VALUE!</v>
      </c>
      <c r="E163" s="2" t="s">
        <v>20</v>
      </c>
      <c r="F163" s="35"/>
      <c r="G163" s="35"/>
      <c r="H163" s="35"/>
      <c r="I163" s="34"/>
      <c r="J163" s="34"/>
      <c r="K163" s="34"/>
      <c r="L163" s="37" t="s">
        <v>26</v>
      </c>
      <c r="M163" s="2" t="s">
        <v>27</v>
      </c>
      <c r="N163" s="37" t="s">
        <v>28</v>
      </c>
      <c r="O163" s="37" t="s">
        <v>29</v>
      </c>
      <c r="P163" s="2" t="s">
        <v>30</v>
      </c>
      <c r="Q163" s="37"/>
      <c r="R163" s="2" t="s">
        <v>31</v>
      </c>
      <c r="S163" s="2" t="s">
        <v>32</v>
      </c>
    </row>
    <row r="164" ht="26" customHeight="1" spans="1:19">
      <c r="A164" s="2"/>
      <c r="B164" s="2"/>
      <c r="C164" s="2"/>
      <c r="D164" s="33" t="e">
        <f t="shared" si="5"/>
        <v>#VALUE!</v>
      </c>
      <c r="E164" s="2" t="s">
        <v>20</v>
      </c>
      <c r="F164" s="35"/>
      <c r="G164" s="35"/>
      <c r="H164" s="35"/>
      <c r="I164" s="34"/>
      <c r="J164" s="34"/>
      <c r="K164" s="34"/>
      <c r="L164" s="37" t="s">
        <v>26</v>
      </c>
      <c r="M164" s="2" t="s">
        <v>27</v>
      </c>
      <c r="N164" s="37" t="s">
        <v>28</v>
      </c>
      <c r="O164" s="37" t="s">
        <v>29</v>
      </c>
      <c r="P164" s="2" t="s">
        <v>30</v>
      </c>
      <c r="Q164" s="37"/>
      <c r="R164" s="2" t="s">
        <v>31</v>
      </c>
      <c r="S164" s="2" t="s">
        <v>32</v>
      </c>
    </row>
    <row r="165" ht="26" customHeight="1" spans="1:19">
      <c r="A165" s="2"/>
      <c r="B165" s="2"/>
      <c r="C165" s="2"/>
      <c r="D165" s="33" t="e">
        <f t="shared" si="5"/>
        <v>#VALUE!</v>
      </c>
      <c r="E165" s="2" t="s">
        <v>20</v>
      </c>
      <c r="F165" s="35"/>
      <c r="G165" s="35"/>
      <c r="H165" s="35"/>
      <c r="I165" s="34"/>
      <c r="J165" s="34"/>
      <c r="K165" s="34"/>
      <c r="L165" s="37" t="s">
        <v>26</v>
      </c>
      <c r="M165" s="2" t="s">
        <v>27</v>
      </c>
      <c r="N165" s="37" t="s">
        <v>28</v>
      </c>
      <c r="O165" s="37" t="s">
        <v>29</v>
      </c>
      <c r="P165" s="2" t="s">
        <v>30</v>
      </c>
      <c r="Q165" s="37"/>
      <c r="R165" s="2" t="s">
        <v>31</v>
      </c>
      <c r="S165" s="2" t="s">
        <v>32</v>
      </c>
    </row>
  </sheetData>
  <protectedRanges>
    <protectedRange sqref="G6" name="区域1"/>
    <protectedRange sqref="F6" name="区域1_1"/>
    <protectedRange sqref="J6" name="区域1_2"/>
    <protectedRange sqref="I7" name="区域1_3"/>
  </protectedRanges>
  <mergeCells count="2">
    <mergeCell ref="A1:S1"/>
    <mergeCell ref="A140:S140"/>
  </mergeCells>
  <dataValidations count="6">
    <dataValidation type="list" allowBlank="1" showInputMessage="1" showErrorMessage="1" sqref="K4 K7:K139 K141:K152 K153:K165">
      <formula1>$K$4:$K$5</formula1>
    </dataValidation>
    <dataValidation type="list" allowBlank="1" showInputMessage="1" showErrorMessage="1" sqref="F6">
      <formula1>"高级技师,技师,高级工,中级工,初级工,其他"</formula1>
    </dataValidation>
    <dataValidation type="list" allowBlank="1" showInputMessage="1" showErrorMessage="1" sqref="G6 G7:G139 G141:G152 G153:G165">
      <formula1>"中共党员,中共预备党员,群众"</formula1>
    </dataValidation>
    <dataValidation type="list" allowBlank="1" showInputMessage="1" showErrorMessage="1" sqref="J6 J7:J139 J141:J152 J153:J165">
      <formula1>"哲学,经济学,法学,教育学,文学,历史学,理学,工学,农学,医学,管理学"</formula1>
    </dataValidation>
    <dataValidation type="list" allowBlank="1" showInputMessage="1" showErrorMessage="1" sqref="F7:F139 F141:F152 F153:F165">
      <formula1>"科员,办事员,高级岗位,中级岗位,初级岗位,高级技师,技师,高级工,中级工,初级工,其他"</formula1>
    </dataValidation>
    <dataValidation type="list" allowBlank="1" showInputMessage="1" showErrorMessage="1" sqref="I7:I139 I141:I152 I153:I165">
      <formula1>"初中,高中,大专,本科,硕士研究生,博士研究生"</formula1>
    </dataValidation>
  </dataValidation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74"/>
  <sheetViews>
    <sheetView tabSelected="1" topLeftCell="A7" workbookViewId="0">
      <selection activeCell="A4" sqref="A4:F4"/>
    </sheetView>
  </sheetViews>
  <sheetFormatPr defaultColWidth="9" defaultRowHeight="13.5" outlineLevelCol="5"/>
  <cols>
    <col min="1" max="1" width="5.875" customWidth="1"/>
    <col min="2" max="2" width="10.5" customWidth="1"/>
    <col min="3" max="4" width="25.125" customWidth="1"/>
    <col min="5" max="5" width="18.875" customWidth="1"/>
    <col min="6" max="6" width="16.25" customWidth="1"/>
  </cols>
  <sheetData>
    <row r="1" ht="41" customHeight="1" spans="1:6">
      <c r="A1" s="27" t="s">
        <v>38</v>
      </c>
      <c r="B1" s="27"/>
      <c r="C1" s="27"/>
      <c r="D1" s="27"/>
      <c r="E1" s="27"/>
      <c r="F1" s="27"/>
    </row>
    <row r="2" ht="42" customHeight="1" spans="1:6">
      <c r="A2" s="27"/>
      <c r="B2" s="27"/>
      <c r="C2" s="27"/>
      <c r="D2" s="27"/>
      <c r="E2" s="27"/>
      <c r="F2" s="27"/>
    </row>
    <row r="3" ht="22" customHeight="1" spans="1:6">
      <c r="A3" s="28" t="s">
        <v>39</v>
      </c>
      <c r="B3" s="28" t="s">
        <v>1</v>
      </c>
      <c r="C3" s="28" t="s">
        <v>12</v>
      </c>
      <c r="D3" s="28" t="s">
        <v>40</v>
      </c>
      <c r="E3" s="28" t="s">
        <v>41</v>
      </c>
      <c r="F3" s="28" t="s">
        <v>42</v>
      </c>
    </row>
    <row r="4" ht="23" customHeight="1" spans="1:6">
      <c r="A4" s="28">
        <v>1</v>
      </c>
      <c r="B4" s="28" t="s">
        <v>43</v>
      </c>
      <c r="C4" s="28" t="s">
        <v>44</v>
      </c>
      <c r="D4" s="28" t="s">
        <v>45</v>
      </c>
      <c r="E4" s="28">
        <v>27070699001</v>
      </c>
      <c r="F4" s="28" t="s">
        <v>46</v>
      </c>
    </row>
    <row r="5" ht="23" customHeight="1" spans="1:6">
      <c r="A5" s="28">
        <v>2</v>
      </c>
      <c r="B5" s="28" t="s">
        <v>47</v>
      </c>
      <c r="C5" s="28" t="s">
        <v>44</v>
      </c>
      <c r="D5" s="28" t="s">
        <v>45</v>
      </c>
      <c r="E5" s="28">
        <v>27070699002</v>
      </c>
      <c r="F5" s="28" t="s">
        <v>46</v>
      </c>
    </row>
    <row r="6" ht="23" customHeight="1" spans="1:6">
      <c r="A6" s="28">
        <v>3</v>
      </c>
      <c r="B6" s="28" t="s">
        <v>48</v>
      </c>
      <c r="C6" s="28" t="s">
        <v>44</v>
      </c>
      <c r="D6" s="28" t="s">
        <v>45</v>
      </c>
      <c r="E6" s="28">
        <v>27070699003</v>
      </c>
      <c r="F6" s="28" t="s">
        <v>46</v>
      </c>
    </row>
    <row r="7" ht="23" customHeight="1" spans="1:6">
      <c r="A7" s="28">
        <v>4</v>
      </c>
      <c r="B7" s="28" t="s">
        <v>49</v>
      </c>
      <c r="C7" s="28" t="s">
        <v>44</v>
      </c>
      <c r="D7" s="28" t="s">
        <v>45</v>
      </c>
      <c r="E7" s="28">
        <v>27070699004</v>
      </c>
      <c r="F7" s="28" t="s">
        <v>46</v>
      </c>
    </row>
    <row r="8" ht="23" customHeight="1" spans="1:6">
      <c r="A8" s="28">
        <v>5</v>
      </c>
      <c r="B8" s="28" t="s">
        <v>50</v>
      </c>
      <c r="C8" s="28" t="s">
        <v>44</v>
      </c>
      <c r="D8" s="28" t="s">
        <v>45</v>
      </c>
      <c r="E8" s="28">
        <v>27070699005</v>
      </c>
      <c r="F8" s="28" t="s">
        <v>46</v>
      </c>
    </row>
    <row r="9" ht="23" customHeight="1" spans="1:6">
      <c r="A9" s="28">
        <v>6</v>
      </c>
      <c r="B9" s="28" t="s">
        <v>51</v>
      </c>
      <c r="C9" s="28" t="s">
        <v>44</v>
      </c>
      <c r="D9" s="28" t="s">
        <v>45</v>
      </c>
      <c r="E9" s="28">
        <v>27070699006</v>
      </c>
      <c r="F9" s="28" t="s">
        <v>46</v>
      </c>
    </row>
    <row r="10" ht="23" customHeight="1" spans="1:6">
      <c r="A10" s="28">
        <v>7</v>
      </c>
      <c r="B10" s="28" t="s">
        <v>52</v>
      </c>
      <c r="C10" s="28" t="s">
        <v>44</v>
      </c>
      <c r="D10" s="28" t="s">
        <v>45</v>
      </c>
      <c r="E10" s="28">
        <v>27070699007</v>
      </c>
      <c r="F10" s="28" t="s">
        <v>46</v>
      </c>
    </row>
    <row r="11" ht="23" customHeight="1" spans="1:6">
      <c r="A11" s="28">
        <v>8</v>
      </c>
      <c r="B11" s="28" t="s">
        <v>53</v>
      </c>
      <c r="C11" s="28" t="s">
        <v>44</v>
      </c>
      <c r="D11" s="28" t="s">
        <v>45</v>
      </c>
      <c r="E11" s="28">
        <v>27070699008</v>
      </c>
      <c r="F11" s="28" t="s">
        <v>46</v>
      </c>
    </row>
    <row r="12" ht="23" customHeight="1" spans="1:6">
      <c r="A12" s="28">
        <v>9</v>
      </c>
      <c r="B12" s="28" t="s">
        <v>54</v>
      </c>
      <c r="C12" s="28" t="s">
        <v>44</v>
      </c>
      <c r="D12" s="28" t="s">
        <v>45</v>
      </c>
      <c r="E12" s="28">
        <v>27070699009</v>
      </c>
      <c r="F12" s="28" t="s">
        <v>46</v>
      </c>
    </row>
    <row r="13" ht="23" customHeight="1" spans="1:6">
      <c r="A13" s="28">
        <v>10</v>
      </c>
      <c r="B13" s="28" t="s">
        <v>55</v>
      </c>
      <c r="C13" s="28" t="s">
        <v>44</v>
      </c>
      <c r="D13" s="28" t="s">
        <v>45</v>
      </c>
      <c r="E13" s="28">
        <v>27070699010</v>
      </c>
      <c r="F13" s="28" t="s">
        <v>46</v>
      </c>
    </row>
    <row r="14" ht="23" customHeight="1" spans="1:6">
      <c r="A14" s="28">
        <v>11</v>
      </c>
      <c r="B14" s="28" t="s">
        <v>56</v>
      </c>
      <c r="C14" s="28" t="s">
        <v>44</v>
      </c>
      <c r="D14" s="28" t="s">
        <v>45</v>
      </c>
      <c r="E14" s="28">
        <v>27070699011</v>
      </c>
      <c r="F14" s="28" t="s">
        <v>46</v>
      </c>
    </row>
    <row r="15" ht="23" customHeight="1" spans="1:6">
      <c r="A15" s="28">
        <v>12</v>
      </c>
      <c r="B15" s="28" t="s">
        <v>57</v>
      </c>
      <c r="C15" s="28" t="s">
        <v>26</v>
      </c>
      <c r="D15" s="28" t="s">
        <v>45</v>
      </c>
      <c r="E15" s="28">
        <v>27070699012</v>
      </c>
      <c r="F15" s="28" t="s">
        <v>46</v>
      </c>
    </row>
    <row r="16" ht="23" customHeight="1" spans="1:6">
      <c r="A16" s="28">
        <v>13</v>
      </c>
      <c r="B16" s="28" t="s">
        <v>58</v>
      </c>
      <c r="C16" s="28" t="s">
        <v>26</v>
      </c>
      <c r="D16" s="28" t="s">
        <v>45</v>
      </c>
      <c r="E16" s="28">
        <v>27070699013</v>
      </c>
      <c r="F16" s="28" t="s">
        <v>46</v>
      </c>
    </row>
    <row r="17" ht="23" customHeight="1" spans="1:6">
      <c r="A17" s="28">
        <v>14</v>
      </c>
      <c r="B17" s="28" t="s">
        <v>59</v>
      </c>
      <c r="C17" s="28" t="s">
        <v>26</v>
      </c>
      <c r="D17" s="28" t="s">
        <v>45</v>
      </c>
      <c r="E17" s="28">
        <v>27070699014</v>
      </c>
      <c r="F17" s="28" t="s">
        <v>46</v>
      </c>
    </row>
    <row r="18" ht="23" customHeight="1" spans="1:6">
      <c r="A18" s="28">
        <v>15</v>
      </c>
      <c r="B18" s="28" t="s">
        <v>60</v>
      </c>
      <c r="C18" s="28" t="s">
        <v>26</v>
      </c>
      <c r="D18" s="28" t="s">
        <v>45</v>
      </c>
      <c r="E18" s="28">
        <v>27070699015</v>
      </c>
      <c r="F18" s="28" t="s">
        <v>46</v>
      </c>
    </row>
    <row r="19" ht="23" customHeight="1" spans="1:6">
      <c r="A19" s="28">
        <v>16</v>
      </c>
      <c r="B19" s="28" t="s">
        <v>61</v>
      </c>
      <c r="C19" s="28" t="s">
        <v>26</v>
      </c>
      <c r="D19" s="28" t="s">
        <v>45</v>
      </c>
      <c r="E19" s="28">
        <v>27070699016</v>
      </c>
      <c r="F19" s="28" t="s">
        <v>46</v>
      </c>
    </row>
    <row r="20" ht="23" customHeight="1" spans="1:6">
      <c r="A20" s="28">
        <v>17</v>
      </c>
      <c r="B20" s="28" t="s">
        <v>62</v>
      </c>
      <c r="C20" s="28" t="s">
        <v>26</v>
      </c>
      <c r="D20" s="28" t="s">
        <v>45</v>
      </c>
      <c r="E20" s="28">
        <v>27070699017</v>
      </c>
      <c r="F20" s="28" t="s">
        <v>46</v>
      </c>
    </row>
    <row r="21" ht="23" customHeight="1" spans="1:6">
      <c r="A21" s="28">
        <v>18</v>
      </c>
      <c r="B21" s="28" t="s">
        <v>63</v>
      </c>
      <c r="C21" s="28" t="s">
        <v>26</v>
      </c>
      <c r="D21" s="28" t="s">
        <v>45</v>
      </c>
      <c r="E21" s="28">
        <v>27070699018</v>
      </c>
      <c r="F21" s="28" t="s">
        <v>46</v>
      </c>
    </row>
    <row r="22" ht="23" customHeight="1" spans="1:6">
      <c r="A22" s="28">
        <v>19</v>
      </c>
      <c r="B22" s="28" t="s">
        <v>64</v>
      </c>
      <c r="C22" s="28" t="s">
        <v>26</v>
      </c>
      <c r="D22" s="28" t="s">
        <v>45</v>
      </c>
      <c r="E22" s="28">
        <v>27070699019</v>
      </c>
      <c r="F22" s="28" t="s">
        <v>46</v>
      </c>
    </row>
    <row r="23" ht="23" customHeight="1" spans="1:6">
      <c r="A23" s="28">
        <v>20</v>
      </c>
      <c r="B23" s="28" t="s">
        <v>65</v>
      </c>
      <c r="C23" s="28" t="s">
        <v>26</v>
      </c>
      <c r="D23" s="28" t="s">
        <v>45</v>
      </c>
      <c r="E23" s="28">
        <v>27070699020</v>
      </c>
      <c r="F23" s="28" t="s">
        <v>46</v>
      </c>
    </row>
    <row r="24" ht="23" customHeight="1" spans="1:6">
      <c r="A24" s="28">
        <v>21</v>
      </c>
      <c r="B24" s="28" t="s">
        <v>66</v>
      </c>
      <c r="C24" s="28" t="s">
        <v>26</v>
      </c>
      <c r="D24" s="28" t="s">
        <v>45</v>
      </c>
      <c r="E24" s="28">
        <v>27070699021</v>
      </c>
      <c r="F24" s="28" t="s">
        <v>46</v>
      </c>
    </row>
    <row r="25" ht="23" customHeight="1" spans="1:6">
      <c r="A25" s="28">
        <v>22</v>
      </c>
      <c r="B25" s="28" t="s">
        <v>67</v>
      </c>
      <c r="C25" s="28" t="s">
        <v>26</v>
      </c>
      <c r="D25" s="28" t="s">
        <v>45</v>
      </c>
      <c r="E25" s="28">
        <v>27070699022</v>
      </c>
      <c r="F25" s="28" t="s">
        <v>46</v>
      </c>
    </row>
    <row r="26" ht="23" customHeight="1" spans="1:6">
      <c r="A26" s="28">
        <v>23</v>
      </c>
      <c r="B26" s="28" t="s">
        <v>68</v>
      </c>
      <c r="C26" s="28" t="s">
        <v>26</v>
      </c>
      <c r="D26" s="28" t="s">
        <v>45</v>
      </c>
      <c r="E26" s="28">
        <v>27070699023</v>
      </c>
      <c r="F26" s="28" t="s">
        <v>46</v>
      </c>
    </row>
    <row r="27" ht="23" customHeight="1" spans="1:6">
      <c r="A27" s="28">
        <v>24</v>
      </c>
      <c r="B27" s="28" t="s">
        <v>69</v>
      </c>
      <c r="C27" s="28" t="s">
        <v>26</v>
      </c>
      <c r="D27" s="28" t="s">
        <v>45</v>
      </c>
      <c r="E27" s="28">
        <v>27070699024</v>
      </c>
      <c r="F27" s="28" t="s">
        <v>46</v>
      </c>
    </row>
    <row r="28" ht="23" customHeight="1" spans="1:6">
      <c r="A28" s="28">
        <v>25</v>
      </c>
      <c r="B28" s="28" t="s">
        <v>70</v>
      </c>
      <c r="C28" s="28" t="s">
        <v>26</v>
      </c>
      <c r="D28" s="28" t="s">
        <v>45</v>
      </c>
      <c r="E28" s="28">
        <v>27070699025</v>
      </c>
      <c r="F28" s="28" t="s">
        <v>46</v>
      </c>
    </row>
    <row r="29" ht="23" customHeight="1" spans="1:6">
      <c r="A29" s="28">
        <v>26</v>
      </c>
      <c r="B29" s="28" t="s">
        <v>71</v>
      </c>
      <c r="C29" s="28" t="s">
        <v>26</v>
      </c>
      <c r="D29" s="28" t="s">
        <v>45</v>
      </c>
      <c r="E29" s="28">
        <v>27070699026</v>
      </c>
      <c r="F29" s="28" t="s">
        <v>46</v>
      </c>
    </row>
    <row r="30" ht="23" customHeight="1" spans="1:6">
      <c r="A30" s="28">
        <v>27</v>
      </c>
      <c r="B30" s="28" t="s">
        <v>72</v>
      </c>
      <c r="C30" s="28" t="s">
        <v>26</v>
      </c>
      <c r="D30" s="28" t="s">
        <v>45</v>
      </c>
      <c r="E30" s="28">
        <v>27070699027</v>
      </c>
      <c r="F30" s="28" t="s">
        <v>46</v>
      </c>
    </row>
    <row r="31" ht="23" customHeight="1" spans="1:6">
      <c r="A31" s="28">
        <v>28</v>
      </c>
      <c r="B31" s="28" t="s">
        <v>73</v>
      </c>
      <c r="C31" s="28" t="s">
        <v>26</v>
      </c>
      <c r="D31" s="28" t="s">
        <v>45</v>
      </c>
      <c r="E31" s="28">
        <v>27070699028</v>
      </c>
      <c r="F31" s="28" t="s">
        <v>46</v>
      </c>
    </row>
    <row r="32" ht="23" customHeight="1" spans="1:6">
      <c r="A32" s="28">
        <v>29</v>
      </c>
      <c r="B32" s="28" t="s">
        <v>74</v>
      </c>
      <c r="C32" s="28" t="s">
        <v>26</v>
      </c>
      <c r="D32" s="28" t="s">
        <v>45</v>
      </c>
      <c r="E32" s="28">
        <v>27070699029</v>
      </c>
      <c r="F32" s="28" t="s">
        <v>46</v>
      </c>
    </row>
    <row r="33" ht="23" customHeight="1" spans="1:6">
      <c r="A33" s="28">
        <v>30</v>
      </c>
      <c r="B33" s="28" t="s">
        <v>75</v>
      </c>
      <c r="C33" s="28" t="s">
        <v>26</v>
      </c>
      <c r="D33" s="28" t="s">
        <v>45</v>
      </c>
      <c r="E33" s="28">
        <v>27070699030</v>
      </c>
      <c r="F33" s="28" t="s">
        <v>46</v>
      </c>
    </row>
    <row r="34" ht="23" customHeight="1" spans="1:6">
      <c r="A34" s="28">
        <v>31</v>
      </c>
      <c r="B34" s="28" t="s">
        <v>76</v>
      </c>
      <c r="C34" s="28" t="s">
        <v>26</v>
      </c>
      <c r="D34" s="28" t="s">
        <v>45</v>
      </c>
      <c r="E34" s="28">
        <v>27070699031</v>
      </c>
      <c r="F34" s="28" t="s">
        <v>46</v>
      </c>
    </row>
    <row r="35" ht="23" customHeight="1" spans="1:6">
      <c r="A35" s="28">
        <v>32</v>
      </c>
      <c r="B35" s="28" t="s">
        <v>77</v>
      </c>
      <c r="C35" s="28" t="s">
        <v>78</v>
      </c>
      <c r="D35" s="28" t="s">
        <v>45</v>
      </c>
      <c r="E35" s="28">
        <v>27070699032</v>
      </c>
      <c r="F35" s="28" t="s">
        <v>46</v>
      </c>
    </row>
    <row r="36" ht="23" customHeight="1" spans="1:6">
      <c r="A36" s="28">
        <v>33</v>
      </c>
      <c r="B36" s="28" t="s">
        <v>79</v>
      </c>
      <c r="C36" s="28" t="s">
        <v>26</v>
      </c>
      <c r="D36" s="28" t="s">
        <v>45</v>
      </c>
      <c r="E36" s="28">
        <v>27070699033</v>
      </c>
      <c r="F36" s="28" t="s">
        <v>46</v>
      </c>
    </row>
    <row r="37" ht="23" customHeight="1" spans="1:6">
      <c r="A37" s="28">
        <v>34</v>
      </c>
      <c r="B37" s="28" t="s">
        <v>80</v>
      </c>
      <c r="C37" s="28" t="s">
        <v>26</v>
      </c>
      <c r="D37" s="28" t="s">
        <v>45</v>
      </c>
      <c r="E37" s="28">
        <v>27070699034</v>
      </c>
      <c r="F37" s="28" t="s">
        <v>46</v>
      </c>
    </row>
    <row r="38" ht="23" customHeight="1" spans="1:6">
      <c r="A38" s="28">
        <v>35</v>
      </c>
      <c r="B38" s="28" t="s">
        <v>81</v>
      </c>
      <c r="C38" s="28" t="s">
        <v>26</v>
      </c>
      <c r="D38" s="28" t="s">
        <v>45</v>
      </c>
      <c r="E38" s="28">
        <v>27070699035</v>
      </c>
      <c r="F38" s="28" t="s">
        <v>46</v>
      </c>
    </row>
    <row r="39" ht="23" customHeight="1" spans="1:6">
      <c r="A39" s="28">
        <v>36</v>
      </c>
      <c r="B39" s="28" t="s">
        <v>82</v>
      </c>
      <c r="C39" s="28" t="s">
        <v>26</v>
      </c>
      <c r="D39" s="28" t="s">
        <v>45</v>
      </c>
      <c r="E39" s="28">
        <v>27070699036</v>
      </c>
      <c r="F39" s="28" t="s">
        <v>46</v>
      </c>
    </row>
    <row r="40" ht="23" customHeight="1" spans="1:6">
      <c r="A40" s="28">
        <v>37</v>
      </c>
      <c r="B40" s="28" t="s">
        <v>83</v>
      </c>
      <c r="C40" s="28" t="s">
        <v>26</v>
      </c>
      <c r="D40" s="28" t="s">
        <v>45</v>
      </c>
      <c r="E40" s="28">
        <v>27070699037</v>
      </c>
      <c r="F40" s="28" t="s">
        <v>46</v>
      </c>
    </row>
    <row r="41" ht="23" customHeight="1" spans="1:6">
      <c r="A41" s="28">
        <v>38</v>
      </c>
      <c r="B41" s="28" t="s">
        <v>84</v>
      </c>
      <c r="C41" s="28" t="s">
        <v>26</v>
      </c>
      <c r="D41" s="28" t="s">
        <v>45</v>
      </c>
      <c r="E41" s="28">
        <v>27070699038</v>
      </c>
      <c r="F41" s="28" t="s">
        <v>46</v>
      </c>
    </row>
    <row r="42" ht="23" customHeight="1" spans="1:6">
      <c r="A42" s="28">
        <v>39</v>
      </c>
      <c r="B42" s="28" t="s">
        <v>85</v>
      </c>
      <c r="C42" s="28" t="s">
        <v>26</v>
      </c>
      <c r="D42" s="28" t="s">
        <v>45</v>
      </c>
      <c r="E42" s="28">
        <v>27070699039</v>
      </c>
      <c r="F42" s="28" t="s">
        <v>46</v>
      </c>
    </row>
    <row r="43" ht="23" customHeight="1" spans="1:6">
      <c r="A43" s="28">
        <v>40</v>
      </c>
      <c r="B43" s="28" t="s">
        <v>86</v>
      </c>
      <c r="C43" s="28" t="s">
        <v>26</v>
      </c>
      <c r="D43" s="28" t="s">
        <v>45</v>
      </c>
      <c r="E43" s="28">
        <v>27070699040</v>
      </c>
      <c r="F43" s="28" t="s">
        <v>46</v>
      </c>
    </row>
    <row r="44" ht="23" customHeight="1" spans="1:6">
      <c r="A44" s="28">
        <v>41</v>
      </c>
      <c r="B44" s="28" t="s">
        <v>87</v>
      </c>
      <c r="C44" s="28" t="s">
        <v>26</v>
      </c>
      <c r="D44" s="28" t="s">
        <v>45</v>
      </c>
      <c r="E44" s="28">
        <v>27070699041</v>
      </c>
      <c r="F44" s="28" t="s">
        <v>46</v>
      </c>
    </row>
    <row r="45" ht="23" customHeight="1" spans="1:6">
      <c r="A45" s="28">
        <v>42</v>
      </c>
      <c r="B45" s="28" t="s">
        <v>88</v>
      </c>
      <c r="C45" s="28" t="s">
        <v>26</v>
      </c>
      <c r="D45" s="28" t="s">
        <v>45</v>
      </c>
      <c r="E45" s="28">
        <v>27070699042</v>
      </c>
      <c r="F45" s="28" t="s">
        <v>46</v>
      </c>
    </row>
    <row r="46" ht="23" customHeight="1" spans="1:6">
      <c r="A46" s="28">
        <v>43</v>
      </c>
      <c r="B46" s="28" t="s">
        <v>89</v>
      </c>
      <c r="C46" s="28" t="s">
        <v>26</v>
      </c>
      <c r="D46" s="28" t="s">
        <v>45</v>
      </c>
      <c r="E46" s="28">
        <v>27070699043</v>
      </c>
      <c r="F46" s="28" t="s">
        <v>46</v>
      </c>
    </row>
    <row r="47" ht="23" customHeight="1" spans="1:6">
      <c r="A47" s="28">
        <v>44</v>
      </c>
      <c r="B47" s="28" t="s">
        <v>90</v>
      </c>
      <c r="C47" s="28" t="s">
        <v>26</v>
      </c>
      <c r="D47" s="28" t="s">
        <v>45</v>
      </c>
      <c r="E47" s="28">
        <v>27070699044</v>
      </c>
      <c r="F47" s="28" t="s">
        <v>46</v>
      </c>
    </row>
    <row r="48" ht="23" customHeight="1" spans="1:6">
      <c r="A48" s="28">
        <v>45</v>
      </c>
      <c r="B48" s="28" t="s">
        <v>91</v>
      </c>
      <c r="C48" s="28" t="s">
        <v>26</v>
      </c>
      <c r="D48" s="28" t="s">
        <v>45</v>
      </c>
      <c r="E48" s="28">
        <v>27070699045</v>
      </c>
      <c r="F48" s="28" t="s">
        <v>46</v>
      </c>
    </row>
    <row r="49" ht="23" customHeight="1" spans="1:6">
      <c r="A49" s="28">
        <v>46</v>
      </c>
      <c r="B49" s="28" t="s">
        <v>92</v>
      </c>
      <c r="C49" s="28" t="s">
        <v>26</v>
      </c>
      <c r="D49" s="28" t="s">
        <v>45</v>
      </c>
      <c r="E49" s="28">
        <v>27070699046</v>
      </c>
      <c r="F49" s="28" t="s">
        <v>46</v>
      </c>
    </row>
    <row r="50" ht="23" customHeight="1" spans="1:6">
      <c r="A50" s="28">
        <v>47</v>
      </c>
      <c r="B50" s="28" t="s">
        <v>93</v>
      </c>
      <c r="C50" s="28" t="s">
        <v>26</v>
      </c>
      <c r="D50" s="28" t="s">
        <v>45</v>
      </c>
      <c r="E50" s="28">
        <v>27070699047</v>
      </c>
      <c r="F50" s="28" t="s">
        <v>46</v>
      </c>
    </row>
    <row r="51" ht="23" customHeight="1" spans="1:6">
      <c r="A51" s="28">
        <v>48</v>
      </c>
      <c r="B51" s="28" t="s">
        <v>94</v>
      </c>
      <c r="C51" s="28" t="s">
        <v>26</v>
      </c>
      <c r="D51" s="28" t="s">
        <v>45</v>
      </c>
      <c r="E51" s="28">
        <v>27070699048</v>
      </c>
      <c r="F51" s="28" t="s">
        <v>46</v>
      </c>
    </row>
    <row r="52" ht="23" customHeight="1" spans="1:6">
      <c r="A52" s="28">
        <v>49</v>
      </c>
      <c r="B52" s="28" t="s">
        <v>95</v>
      </c>
      <c r="C52" s="28" t="s">
        <v>26</v>
      </c>
      <c r="D52" s="28" t="s">
        <v>45</v>
      </c>
      <c r="E52" s="28">
        <v>27070699049</v>
      </c>
      <c r="F52" s="28" t="s">
        <v>46</v>
      </c>
    </row>
    <row r="53" ht="23" customHeight="1" spans="1:6">
      <c r="A53" s="28">
        <v>50</v>
      </c>
      <c r="B53" s="28" t="s">
        <v>96</v>
      </c>
      <c r="C53" s="28" t="s">
        <v>26</v>
      </c>
      <c r="D53" s="28" t="s">
        <v>45</v>
      </c>
      <c r="E53" s="28">
        <v>27070699050</v>
      </c>
      <c r="F53" s="28" t="s">
        <v>46</v>
      </c>
    </row>
    <row r="54" ht="23" customHeight="1" spans="1:6">
      <c r="A54" s="28">
        <v>51</v>
      </c>
      <c r="B54" s="28" t="s">
        <v>97</v>
      </c>
      <c r="C54" s="28" t="s">
        <v>26</v>
      </c>
      <c r="D54" s="28" t="s">
        <v>45</v>
      </c>
      <c r="E54" s="28">
        <v>27070699051</v>
      </c>
      <c r="F54" s="28" t="s">
        <v>46</v>
      </c>
    </row>
    <row r="55" ht="23" customHeight="1" spans="1:6">
      <c r="A55" s="28">
        <v>52</v>
      </c>
      <c r="B55" s="28" t="s">
        <v>98</v>
      </c>
      <c r="C55" s="28" t="s">
        <v>26</v>
      </c>
      <c r="D55" s="28" t="s">
        <v>45</v>
      </c>
      <c r="E55" s="28">
        <v>27070699052</v>
      </c>
      <c r="F55" s="28" t="s">
        <v>46</v>
      </c>
    </row>
    <row r="56" ht="23" customHeight="1" spans="1:6">
      <c r="A56" s="28">
        <v>53</v>
      </c>
      <c r="B56" s="28" t="s">
        <v>99</v>
      </c>
      <c r="C56" s="28" t="s">
        <v>26</v>
      </c>
      <c r="D56" s="28" t="s">
        <v>45</v>
      </c>
      <c r="E56" s="28">
        <v>27070699053</v>
      </c>
      <c r="F56" s="28" t="s">
        <v>46</v>
      </c>
    </row>
    <row r="57" ht="23" customHeight="1" spans="1:6">
      <c r="A57" s="28">
        <v>54</v>
      </c>
      <c r="B57" s="28" t="s">
        <v>100</v>
      </c>
      <c r="C57" s="28" t="s">
        <v>26</v>
      </c>
      <c r="D57" s="28" t="s">
        <v>45</v>
      </c>
      <c r="E57" s="28">
        <v>27070699054</v>
      </c>
      <c r="F57" s="28" t="s">
        <v>46</v>
      </c>
    </row>
    <row r="58" ht="23" customHeight="1" spans="1:6">
      <c r="A58" s="28">
        <v>55</v>
      </c>
      <c r="B58" s="28" t="s">
        <v>101</v>
      </c>
      <c r="C58" s="28" t="s">
        <v>26</v>
      </c>
      <c r="D58" s="28" t="s">
        <v>45</v>
      </c>
      <c r="E58" s="28">
        <v>27070699055</v>
      </c>
      <c r="F58" s="28" t="s">
        <v>46</v>
      </c>
    </row>
    <row r="59" ht="23" customHeight="1" spans="1:6">
      <c r="A59" s="28">
        <v>56</v>
      </c>
      <c r="B59" s="28" t="s">
        <v>102</v>
      </c>
      <c r="C59" s="28" t="s">
        <v>26</v>
      </c>
      <c r="D59" s="28" t="s">
        <v>45</v>
      </c>
      <c r="E59" s="28">
        <v>27070699056</v>
      </c>
      <c r="F59" s="28" t="s">
        <v>46</v>
      </c>
    </row>
    <row r="60" ht="23" customHeight="1" spans="1:6">
      <c r="A60" s="28">
        <v>57</v>
      </c>
      <c r="B60" s="28" t="s">
        <v>103</v>
      </c>
      <c r="C60" s="28" t="s">
        <v>26</v>
      </c>
      <c r="D60" s="28" t="s">
        <v>45</v>
      </c>
      <c r="E60" s="28">
        <v>27070699057</v>
      </c>
      <c r="F60" s="28" t="s">
        <v>46</v>
      </c>
    </row>
    <row r="61" ht="23" customHeight="1" spans="1:6">
      <c r="A61" s="28">
        <v>58</v>
      </c>
      <c r="B61" s="28" t="s">
        <v>104</v>
      </c>
      <c r="C61" s="28" t="s">
        <v>26</v>
      </c>
      <c r="D61" s="28" t="s">
        <v>45</v>
      </c>
      <c r="E61" s="28">
        <v>27070699058</v>
      </c>
      <c r="F61" s="28" t="s">
        <v>46</v>
      </c>
    </row>
    <row r="62" ht="23" customHeight="1" spans="1:6">
      <c r="A62" s="28">
        <v>59</v>
      </c>
      <c r="B62" s="28" t="s">
        <v>105</v>
      </c>
      <c r="C62" s="28" t="s">
        <v>26</v>
      </c>
      <c r="D62" s="28" t="s">
        <v>45</v>
      </c>
      <c r="E62" s="28">
        <v>27070699059</v>
      </c>
      <c r="F62" s="28" t="s">
        <v>46</v>
      </c>
    </row>
    <row r="63" ht="23" customHeight="1" spans="1:6">
      <c r="A63" s="28">
        <v>60</v>
      </c>
      <c r="B63" s="28" t="s">
        <v>106</v>
      </c>
      <c r="C63" s="28" t="s">
        <v>26</v>
      </c>
      <c r="D63" s="28" t="s">
        <v>45</v>
      </c>
      <c r="E63" s="28">
        <v>27070699060</v>
      </c>
      <c r="F63" s="28" t="s">
        <v>46</v>
      </c>
    </row>
    <row r="64" ht="23" customHeight="1" spans="1:6">
      <c r="A64" s="28">
        <v>61</v>
      </c>
      <c r="B64" s="28" t="s">
        <v>107</v>
      </c>
      <c r="C64" s="28" t="s">
        <v>26</v>
      </c>
      <c r="D64" s="28" t="s">
        <v>45</v>
      </c>
      <c r="E64" s="28">
        <v>27070699061</v>
      </c>
      <c r="F64" s="28" t="s">
        <v>46</v>
      </c>
    </row>
    <row r="65" ht="23" customHeight="1" spans="1:6">
      <c r="A65" s="28">
        <v>62</v>
      </c>
      <c r="B65" s="28" t="s">
        <v>108</v>
      </c>
      <c r="C65" s="28" t="s">
        <v>26</v>
      </c>
      <c r="D65" s="28" t="s">
        <v>45</v>
      </c>
      <c r="E65" s="28">
        <v>27070699062</v>
      </c>
      <c r="F65" s="28" t="s">
        <v>46</v>
      </c>
    </row>
    <row r="66" ht="23" customHeight="1" spans="1:6">
      <c r="A66" s="28">
        <v>63</v>
      </c>
      <c r="B66" s="28" t="s">
        <v>109</v>
      </c>
      <c r="C66" s="28" t="s">
        <v>26</v>
      </c>
      <c r="D66" s="28" t="s">
        <v>45</v>
      </c>
      <c r="E66" s="28">
        <v>27070699063</v>
      </c>
      <c r="F66" s="28" t="s">
        <v>46</v>
      </c>
    </row>
    <row r="67" ht="23" customHeight="1" spans="1:6">
      <c r="A67" s="28">
        <v>64</v>
      </c>
      <c r="B67" s="28" t="s">
        <v>110</v>
      </c>
      <c r="C67" s="28" t="s">
        <v>26</v>
      </c>
      <c r="D67" s="28" t="s">
        <v>45</v>
      </c>
      <c r="E67" s="28">
        <v>27070699064</v>
      </c>
      <c r="F67" s="28" t="s">
        <v>46</v>
      </c>
    </row>
    <row r="68" ht="23" customHeight="1" spans="1:6">
      <c r="A68" s="28">
        <v>65</v>
      </c>
      <c r="B68" s="28" t="s">
        <v>111</v>
      </c>
      <c r="C68" s="28" t="s">
        <v>26</v>
      </c>
      <c r="D68" s="28" t="s">
        <v>45</v>
      </c>
      <c r="E68" s="28">
        <v>27070699065</v>
      </c>
      <c r="F68" s="28" t="s">
        <v>46</v>
      </c>
    </row>
    <row r="69" ht="23" customHeight="1" spans="1:6">
      <c r="A69" s="28">
        <v>66</v>
      </c>
      <c r="B69" s="28" t="s">
        <v>112</v>
      </c>
      <c r="C69" s="28" t="s">
        <v>26</v>
      </c>
      <c r="D69" s="28" t="s">
        <v>45</v>
      </c>
      <c r="E69" s="28">
        <v>27070699066</v>
      </c>
      <c r="F69" s="28" t="s">
        <v>46</v>
      </c>
    </row>
    <row r="70" ht="23" customHeight="1" spans="1:6">
      <c r="A70" s="28">
        <v>67</v>
      </c>
      <c r="B70" s="28" t="s">
        <v>113</v>
      </c>
      <c r="C70" s="28" t="s">
        <v>26</v>
      </c>
      <c r="D70" s="28" t="s">
        <v>45</v>
      </c>
      <c r="E70" s="28">
        <v>27070699067</v>
      </c>
      <c r="F70" s="28" t="s">
        <v>46</v>
      </c>
    </row>
    <row r="71" ht="23" customHeight="1" spans="1:6">
      <c r="A71" s="28">
        <v>68</v>
      </c>
      <c r="B71" s="28" t="s">
        <v>114</v>
      </c>
      <c r="C71" s="28" t="s">
        <v>26</v>
      </c>
      <c r="D71" s="28" t="s">
        <v>45</v>
      </c>
      <c r="E71" s="28">
        <v>27070699068</v>
      </c>
      <c r="F71" s="28" t="s">
        <v>46</v>
      </c>
    </row>
    <row r="72" ht="23" customHeight="1" spans="1:6">
      <c r="A72" s="28">
        <v>69</v>
      </c>
      <c r="B72" s="28" t="s">
        <v>115</v>
      </c>
      <c r="C72" s="28" t="s">
        <v>26</v>
      </c>
      <c r="D72" s="28" t="s">
        <v>45</v>
      </c>
      <c r="E72" s="28">
        <v>27070699069</v>
      </c>
      <c r="F72" s="28" t="s">
        <v>46</v>
      </c>
    </row>
    <row r="73" ht="23" customHeight="1" spans="1:6">
      <c r="A73" s="28">
        <v>70</v>
      </c>
      <c r="B73" s="28" t="s">
        <v>116</v>
      </c>
      <c r="C73" s="28" t="s">
        <v>26</v>
      </c>
      <c r="D73" s="28" t="s">
        <v>45</v>
      </c>
      <c r="E73" s="28">
        <v>27070699070</v>
      </c>
      <c r="F73" s="28" t="s">
        <v>46</v>
      </c>
    </row>
    <row r="74" ht="23" customHeight="1" spans="1:6">
      <c r="A74" s="28">
        <v>71</v>
      </c>
      <c r="B74" s="28" t="s">
        <v>117</v>
      </c>
      <c r="C74" s="28" t="s">
        <v>26</v>
      </c>
      <c r="D74" s="28" t="s">
        <v>45</v>
      </c>
      <c r="E74" s="28">
        <v>27070699071</v>
      </c>
      <c r="F74" s="28" t="s">
        <v>46</v>
      </c>
    </row>
    <row r="75" ht="23" customHeight="1" spans="1:6">
      <c r="A75" s="28">
        <v>72</v>
      </c>
      <c r="B75" s="28" t="s">
        <v>118</v>
      </c>
      <c r="C75" s="28" t="s">
        <v>26</v>
      </c>
      <c r="D75" s="28" t="s">
        <v>45</v>
      </c>
      <c r="E75" s="28">
        <v>27070699072</v>
      </c>
      <c r="F75" s="28" t="s">
        <v>46</v>
      </c>
    </row>
    <row r="76" ht="23" customHeight="1" spans="1:6">
      <c r="A76" s="28">
        <v>73</v>
      </c>
      <c r="B76" s="28" t="s">
        <v>119</v>
      </c>
      <c r="C76" s="28" t="s">
        <v>26</v>
      </c>
      <c r="D76" s="28" t="s">
        <v>45</v>
      </c>
      <c r="E76" s="28">
        <v>27070699073</v>
      </c>
      <c r="F76" s="28" t="s">
        <v>46</v>
      </c>
    </row>
    <row r="77" ht="23" customHeight="1" spans="1:6">
      <c r="A77" s="28">
        <v>74</v>
      </c>
      <c r="B77" s="28" t="s">
        <v>120</v>
      </c>
      <c r="C77" s="28" t="s">
        <v>26</v>
      </c>
      <c r="D77" s="28" t="s">
        <v>45</v>
      </c>
      <c r="E77" s="28">
        <v>27070699074</v>
      </c>
      <c r="F77" s="28" t="s">
        <v>46</v>
      </c>
    </row>
    <row r="78" ht="23" customHeight="1" spans="1:6">
      <c r="A78" s="28">
        <v>75</v>
      </c>
      <c r="B78" s="28" t="s">
        <v>121</v>
      </c>
      <c r="C78" s="28" t="s">
        <v>26</v>
      </c>
      <c r="D78" s="28" t="s">
        <v>45</v>
      </c>
      <c r="E78" s="28">
        <v>27070699075</v>
      </c>
      <c r="F78" s="28" t="s">
        <v>46</v>
      </c>
    </row>
    <row r="79" ht="23" customHeight="1" spans="1:6">
      <c r="A79" s="28">
        <v>76</v>
      </c>
      <c r="B79" s="28" t="s">
        <v>122</v>
      </c>
      <c r="C79" s="28" t="s">
        <v>26</v>
      </c>
      <c r="D79" s="28" t="s">
        <v>45</v>
      </c>
      <c r="E79" s="28">
        <v>27070699076</v>
      </c>
      <c r="F79" s="28" t="s">
        <v>46</v>
      </c>
    </row>
    <row r="80" ht="23" customHeight="1" spans="1:6">
      <c r="A80" s="28">
        <v>77</v>
      </c>
      <c r="B80" s="28" t="s">
        <v>123</v>
      </c>
      <c r="C80" s="28" t="s">
        <v>26</v>
      </c>
      <c r="D80" s="28" t="s">
        <v>45</v>
      </c>
      <c r="E80" s="28">
        <v>27070699077</v>
      </c>
      <c r="F80" s="28" t="s">
        <v>46</v>
      </c>
    </row>
    <row r="81" ht="23" customHeight="1" spans="1:6">
      <c r="A81" s="28">
        <v>78</v>
      </c>
      <c r="B81" s="28" t="s">
        <v>124</v>
      </c>
      <c r="C81" s="28" t="s">
        <v>26</v>
      </c>
      <c r="D81" s="28" t="s">
        <v>45</v>
      </c>
      <c r="E81" s="28">
        <v>27070699078</v>
      </c>
      <c r="F81" s="28" t="s">
        <v>46</v>
      </c>
    </row>
    <row r="82" ht="23" customHeight="1" spans="1:6">
      <c r="A82" s="28">
        <v>79</v>
      </c>
      <c r="B82" s="28" t="s">
        <v>125</v>
      </c>
      <c r="C82" s="28" t="s">
        <v>26</v>
      </c>
      <c r="D82" s="28" t="s">
        <v>45</v>
      </c>
      <c r="E82" s="28">
        <v>27070699079</v>
      </c>
      <c r="F82" s="28" t="s">
        <v>46</v>
      </c>
    </row>
    <row r="83" ht="23" customHeight="1" spans="1:6">
      <c r="A83" s="28">
        <v>80</v>
      </c>
      <c r="B83" s="28" t="s">
        <v>126</v>
      </c>
      <c r="C83" s="28" t="s">
        <v>26</v>
      </c>
      <c r="D83" s="28" t="s">
        <v>45</v>
      </c>
      <c r="E83" s="28">
        <v>27070699080</v>
      </c>
      <c r="F83" s="28" t="s">
        <v>46</v>
      </c>
    </row>
    <row r="84" ht="23" customHeight="1" spans="1:6">
      <c r="A84" s="28">
        <v>81</v>
      </c>
      <c r="B84" s="28" t="s">
        <v>127</v>
      </c>
      <c r="C84" s="28" t="s">
        <v>26</v>
      </c>
      <c r="D84" s="28" t="s">
        <v>45</v>
      </c>
      <c r="E84" s="28">
        <v>27070699081</v>
      </c>
      <c r="F84" s="28" t="s">
        <v>46</v>
      </c>
    </row>
    <row r="85" ht="23" customHeight="1" spans="1:6">
      <c r="A85" s="28">
        <v>82</v>
      </c>
      <c r="B85" s="28" t="s">
        <v>128</v>
      </c>
      <c r="C85" s="28" t="s">
        <v>26</v>
      </c>
      <c r="D85" s="28" t="s">
        <v>45</v>
      </c>
      <c r="E85" s="28">
        <v>27070699082</v>
      </c>
      <c r="F85" s="28" t="s">
        <v>46</v>
      </c>
    </row>
    <row r="86" ht="23" customHeight="1" spans="1:6">
      <c r="A86" s="28">
        <v>83</v>
      </c>
      <c r="B86" s="28" t="s">
        <v>129</v>
      </c>
      <c r="C86" s="28" t="s">
        <v>26</v>
      </c>
      <c r="D86" s="28" t="s">
        <v>45</v>
      </c>
      <c r="E86" s="28">
        <v>27070699083</v>
      </c>
      <c r="F86" s="28" t="s">
        <v>46</v>
      </c>
    </row>
    <row r="87" ht="23" customHeight="1" spans="1:6">
      <c r="A87" s="28">
        <v>84</v>
      </c>
      <c r="B87" s="28" t="s">
        <v>130</v>
      </c>
      <c r="C87" s="28" t="s">
        <v>26</v>
      </c>
      <c r="D87" s="28" t="s">
        <v>45</v>
      </c>
      <c r="E87" s="28">
        <v>27070699084</v>
      </c>
      <c r="F87" s="28" t="s">
        <v>46</v>
      </c>
    </row>
    <row r="88" ht="23" customHeight="1" spans="1:6">
      <c r="A88" s="28">
        <v>85</v>
      </c>
      <c r="B88" s="28" t="s">
        <v>131</v>
      </c>
      <c r="C88" s="28" t="s">
        <v>26</v>
      </c>
      <c r="D88" s="28" t="s">
        <v>45</v>
      </c>
      <c r="E88" s="28">
        <v>27070699085</v>
      </c>
      <c r="F88" s="28" t="s">
        <v>46</v>
      </c>
    </row>
    <row r="89" ht="23" customHeight="1" spans="1:6">
      <c r="A89" s="28">
        <v>86</v>
      </c>
      <c r="B89" s="28" t="s">
        <v>132</v>
      </c>
      <c r="C89" s="28" t="s">
        <v>26</v>
      </c>
      <c r="D89" s="28" t="s">
        <v>45</v>
      </c>
      <c r="E89" s="28">
        <v>27070699086</v>
      </c>
      <c r="F89" s="28" t="s">
        <v>46</v>
      </c>
    </row>
    <row r="90" ht="23" customHeight="1" spans="1:6">
      <c r="A90" s="28">
        <v>87</v>
      </c>
      <c r="B90" s="28" t="s">
        <v>133</v>
      </c>
      <c r="C90" s="28" t="s">
        <v>26</v>
      </c>
      <c r="D90" s="28" t="s">
        <v>45</v>
      </c>
      <c r="E90" s="28">
        <v>27070699087</v>
      </c>
      <c r="F90" s="28" t="s">
        <v>46</v>
      </c>
    </row>
    <row r="91" ht="23" customHeight="1" spans="1:6">
      <c r="A91" s="28">
        <v>88</v>
      </c>
      <c r="B91" s="28" t="s">
        <v>134</v>
      </c>
      <c r="C91" s="28" t="s">
        <v>26</v>
      </c>
      <c r="D91" s="28" t="s">
        <v>45</v>
      </c>
      <c r="E91" s="28">
        <v>27070699088</v>
      </c>
      <c r="F91" s="28" t="s">
        <v>46</v>
      </c>
    </row>
    <row r="92" ht="23" customHeight="1" spans="1:6">
      <c r="A92" s="28">
        <v>89</v>
      </c>
      <c r="B92" s="28" t="s">
        <v>135</v>
      </c>
      <c r="C92" s="28" t="s">
        <v>26</v>
      </c>
      <c r="D92" s="28" t="s">
        <v>45</v>
      </c>
      <c r="E92" s="28">
        <v>27070699089</v>
      </c>
      <c r="F92" s="28" t="s">
        <v>46</v>
      </c>
    </row>
    <row r="93" ht="23" customHeight="1" spans="1:6">
      <c r="A93" s="28">
        <v>90</v>
      </c>
      <c r="B93" s="28" t="s">
        <v>136</v>
      </c>
      <c r="C93" s="28" t="s">
        <v>26</v>
      </c>
      <c r="D93" s="28" t="s">
        <v>45</v>
      </c>
      <c r="E93" s="28">
        <v>27070699090</v>
      </c>
      <c r="F93" s="28" t="s">
        <v>46</v>
      </c>
    </row>
    <row r="94" ht="23" customHeight="1" spans="1:6">
      <c r="A94" s="28">
        <v>91</v>
      </c>
      <c r="B94" s="28" t="s">
        <v>137</v>
      </c>
      <c r="C94" s="28" t="s">
        <v>26</v>
      </c>
      <c r="D94" s="28" t="s">
        <v>45</v>
      </c>
      <c r="E94" s="28">
        <v>27070699091</v>
      </c>
      <c r="F94" s="28" t="s">
        <v>46</v>
      </c>
    </row>
    <row r="95" ht="23" customHeight="1" spans="1:6">
      <c r="A95" s="28">
        <v>92</v>
      </c>
      <c r="B95" s="28" t="s">
        <v>138</v>
      </c>
      <c r="C95" s="28" t="s">
        <v>26</v>
      </c>
      <c r="D95" s="28" t="s">
        <v>45</v>
      </c>
      <c r="E95" s="28">
        <v>27070699092</v>
      </c>
      <c r="F95" s="28" t="s">
        <v>46</v>
      </c>
    </row>
    <row r="96" ht="23" customHeight="1" spans="1:6">
      <c r="A96" s="28">
        <v>93</v>
      </c>
      <c r="B96" s="28" t="s">
        <v>139</v>
      </c>
      <c r="C96" s="28" t="s">
        <v>26</v>
      </c>
      <c r="D96" s="28" t="s">
        <v>45</v>
      </c>
      <c r="E96" s="28">
        <v>27070699093</v>
      </c>
      <c r="F96" s="28" t="s">
        <v>46</v>
      </c>
    </row>
    <row r="97" ht="23" customHeight="1" spans="1:6">
      <c r="A97" s="28">
        <v>94</v>
      </c>
      <c r="B97" s="28" t="s">
        <v>140</v>
      </c>
      <c r="C97" s="28" t="s">
        <v>26</v>
      </c>
      <c r="D97" s="28" t="s">
        <v>45</v>
      </c>
      <c r="E97" s="28">
        <v>27070699094</v>
      </c>
      <c r="F97" s="28" t="s">
        <v>46</v>
      </c>
    </row>
    <row r="98" ht="23" customHeight="1" spans="1:6">
      <c r="A98" s="28">
        <v>95</v>
      </c>
      <c r="B98" s="28" t="s">
        <v>141</v>
      </c>
      <c r="C98" s="28" t="s">
        <v>26</v>
      </c>
      <c r="D98" s="28" t="s">
        <v>45</v>
      </c>
      <c r="E98" s="28">
        <v>27070699095</v>
      </c>
      <c r="F98" s="28" t="s">
        <v>46</v>
      </c>
    </row>
    <row r="99" ht="23" customHeight="1" spans="1:6">
      <c r="A99" s="28">
        <v>96</v>
      </c>
      <c r="B99" s="28" t="s">
        <v>142</v>
      </c>
      <c r="C99" s="28" t="s">
        <v>26</v>
      </c>
      <c r="D99" s="28" t="s">
        <v>45</v>
      </c>
      <c r="E99" s="28">
        <v>27070699096</v>
      </c>
      <c r="F99" s="28" t="s">
        <v>46</v>
      </c>
    </row>
    <row r="100" ht="23" customHeight="1" spans="1:6">
      <c r="A100" s="28">
        <v>97</v>
      </c>
      <c r="B100" s="28" t="s">
        <v>143</v>
      </c>
      <c r="C100" s="28" t="s">
        <v>26</v>
      </c>
      <c r="D100" s="28" t="s">
        <v>45</v>
      </c>
      <c r="E100" s="28">
        <v>27070699097</v>
      </c>
      <c r="F100" s="28" t="s">
        <v>46</v>
      </c>
    </row>
    <row r="101" ht="23" customHeight="1" spans="1:6">
      <c r="A101" s="28">
        <v>98</v>
      </c>
      <c r="B101" s="28" t="s">
        <v>144</v>
      </c>
      <c r="C101" s="28" t="s">
        <v>26</v>
      </c>
      <c r="D101" s="28" t="s">
        <v>45</v>
      </c>
      <c r="E101" s="28">
        <v>27070699098</v>
      </c>
      <c r="F101" s="28" t="s">
        <v>46</v>
      </c>
    </row>
    <row r="102" ht="23" customHeight="1" spans="1:6">
      <c r="A102" s="28">
        <v>99</v>
      </c>
      <c r="B102" s="28" t="s">
        <v>145</v>
      </c>
      <c r="C102" s="28" t="s">
        <v>26</v>
      </c>
      <c r="D102" s="28" t="s">
        <v>45</v>
      </c>
      <c r="E102" s="28">
        <v>27070699099</v>
      </c>
      <c r="F102" s="28" t="s">
        <v>46</v>
      </c>
    </row>
    <row r="103" ht="23" customHeight="1" spans="1:6">
      <c r="A103" s="28">
        <v>100</v>
      </c>
      <c r="B103" s="28" t="s">
        <v>146</v>
      </c>
      <c r="C103" s="28" t="s">
        <v>26</v>
      </c>
      <c r="D103" s="28" t="s">
        <v>45</v>
      </c>
      <c r="E103" s="28">
        <v>27070699100</v>
      </c>
      <c r="F103" s="28" t="s">
        <v>46</v>
      </c>
    </row>
    <row r="104" ht="23" customHeight="1" spans="1:6">
      <c r="A104" s="28">
        <v>101</v>
      </c>
      <c r="B104" s="28" t="s">
        <v>147</v>
      </c>
      <c r="C104" s="28" t="s">
        <v>26</v>
      </c>
      <c r="D104" s="28" t="s">
        <v>45</v>
      </c>
      <c r="E104" s="28">
        <v>27070699101</v>
      </c>
      <c r="F104" s="28" t="s">
        <v>46</v>
      </c>
    </row>
    <row r="105" ht="23" customHeight="1" spans="1:6">
      <c r="A105" s="28">
        <v>102</v>
      </c>
      <c r="B105" s="28" t="s">
        <v>148</v>
      </c>
      <c r="C105" s="28" t="s">
        <v>26</v>
      </c>
      <c r="D105" s="28" t="s">
        <v>45</v>
      </c>
      <c r="E105" s="28">
        <v>27070699102</v>
      </c>
      <c r="F105" s="28" t="s">
        <v>46</v>
      </c>
    </row>
    <row r="106" ht="23" customHeight="1" spans="1:6">
      <c r="A106" s="28">
        <v>103</v>
      </c>
      <c r="B106" s="28" t="s">
        <v>149</v>
      </c>
      <c r="C106" s="28" t="s">
        <v>26</v>
      </c>
      <c r="D106" s="28" t="s">
        <v>45</v>
      </c>
      <c r="E106" s="28">
        <v>27070699103</v>
      </c>
      <c r="F106" s="28" t="s">
        <v>46</v>
      </c>
    </row>
    <row r="107" ht="23" customHeight="1" spans="1:6">
      <c r="A107" s="28">
        <v>104</v>
      </c>
      <c r="B107" s="28" t="s">
        <v>150</v>
      </c>
      <c r="C107" s="28" t="s">
        <v>26</v>
      </c>
      <c r="D107" s="28" t="s">
        <v>45</v>
      </c>
      <c r="E107" s="28">
        <v>27070699104</v>
      </c>
      <c r="F107" s="28" t="s">
        <v>46</v>
      </c>
    </row>
    <row r="108" ht="23" customHeight="1" spans="1:6">
      <c r="A108" s="28">
        <v>105</v>
      </c>
      <c r="B108" s="28" t="s">
        <v>151</v>
      </c>
      <c r="C108" s="28" t="s">
        <v>26</v>
      </c>
      <c r="D108" s="28" t="s">
        <v>45</v>
      </c>
      <c r="E108" s="28">
        <v>27070699105</v>
      </c>
      <c r="F108" s="28" t="s">
        <v>46</v>
      </c>
    </row>
    <row r="109" ht="23" customHeight="1" spans="1:6">
      <c r="A109" s="28">
        <v>106</v>
      </c>
      <c r="B109" s="28" t="s">
        <v>152</v>
      </c>
      <c r="C109" s="28" t="s">
        <v>26</v>
      </c>
      <c r="D109" s="28" t="s">
        <v>45</v>
      </c>
      <c r="E109" s="28">
        <v>27070699106</v>
      </c>
      <c r="F109" s="28" t="s">
        <v>46</v>
      </c>
    </row>
    <row r="110" ht="23" customHeight="1" spans="1:6">
      <c r="A110" s="28">
        <v>107</v>
      </c>
      <c r="B110" s="28" t="s">
        <v>153</v>
      </c>
      <c r="C110" s="28" t="s">
        <v>26</v>
      </c>
      <c r="D110" s="28" t="s">
        <v>45</v>
      </c>
      <c r="E110" s="28">
        <v>27070699107</v>
      </c>
      <c r="F110" s="28" t="s">
        <v>46</v>
      </c>
    </row>
    <row r="111" ht="23" customHeight="1" spans="1:6">
      <c r="A111" s="28">
        <v>108</v>
      </c>
      <c r="B111" s="28" t="s">
        <v>154</v>
      </c>
      <c r="C111" s="28" t="s">
        <v>26</v>
      </c>
      <c r="D111" s="28" t="s">
        <v>45</v>
      </c>
      <c r="E111" s="28">
        <v>27070699108</v>
      </c>
      <c r="F111" s="28" t="s">
        <v>46</v>
      </c>
    </row>
    <row r="112" ht="23" customHeight="1" spans="1:6">
      <c r="A112" s="28">
        <v>109</v>
      </c>
      <c r="B112" s="28" t="s">
        <v>155</v>
      </c>
      <c r="C112" s="28" t="s">
        <v>26</v>
      </c>
      <c r="D112" s="28" t="s">
        <v>45</v>
      </c>
      <c r="E112" s="28">
        <v>27070699109</v>
      </c>
      <c r="F112" s="28" t="s">
        <v>46</v>
      </c>
    </row>
    <row r="113" ht="23" customHeight="1" spans="1:6">
      <c r="A113" s="28">
        <v>110</v>
      </c>
      <c r="B113" s="28" t="s">
        <v>156</v>
      </c>
      <c r="C113" s="28" t="s">
        <v>26</v>
      </c>
      <c r="D113" s="28" t="s">
        <v>45</v>
      </c>
      <c r="E113" s="28">
        <v>27070699110</v>
      </c>
      <c r="F113" s="28" t="s">
        <v>46</v>
      </c>
    </row>
    <row r="114" ht="23" customHeight="1" spans="1:6">
      <c r="A114" s="28">
        <v>111</v>
      </c>
      <c r="B114" s="28" t="s">
        <v>157</v>
      </c>
      <c r="C114" s="28" t="s">
        <v>26</v>
      </c>
      <c r="D114" s="28" t="s">
        <v>45</v>
      </c>
      <c r="E114" s="28">
        <v>27070699111</v>
      </c>
      <c r="F114" s="28" t="s">
        <v>46</v>
      </c>
    </row>
    <row r="115" ht="23" customHeight="1" spans="1:6">
      <c r="A115" s="28">
        <v>112</v>
      </c>
      <c r="B115" s="28" t="s">
        <v>158</v>
      </c>
      <c r="C115" s="28" t="s">
        <v>26</v>
      </c>
      <c r="D115" s="28" t="s">
        <v>45</v>
      </c>
      <c r="E115" s="28">
        <v>27070699112</v>
      </c>
      <c r="F115" s="28" t="s">
        <v>46</v>
      </c>
    </row>
    <row r="116" ht="23" customHeight="1" spans="1:6">
      <c r="A116" s="28">
        <v>113</v>
      </c>
      <c r="B116" s="28" t="s">
        <v>159</v>
      </c>
      <c r="C116" s="28" t="s">
        <v>26</v>
      </c>
      <c r="D116" s="28" t="s">
        <v>45</v>
      </c>
      <c r="E116" s="28">
        <v>27070699113</v>
      </c>
      <c r="F116" s="28" t="s">
        <v>46</v>
      </c>
    </row>
    <row r="117" ht="23" customHeight="1" spans="1:6">
      <c r="A117" s="28">
        <v>114</v>
      </c>
      <c r="B117" s="28" t="s">
        <v>160</v>
      </c>
      <c r="C117" s="28" t="s">
        <v>26</v>
      </c>
      <c r="D117" s="28" t="s">
        <v>45</v>
      </c>
      <c r="E117" s="28">
        <v>27070699114</v>
      </c>
      <c r="F117" s="28" t="s">
        <v>46</v>
      </c>
    </row>
    <row r="118" ht="23" customHeight="1" spans="1:6">
      <c r="A118" s="28">
        <v>115</v>
      </c>
      <c r="B118" s="28" t="s">
        <v>161</v>
      </c>
      <c r="C118" s="28" t="s">
        <v>26</v>
      </c>
      <c r="D118" s="28" t="s">
        <v>45</v>
      </c>
      <c r="E118" s="28">
        <v>27070699115</v>
      </c>
      <c r="F118" s="28" t="s">
        <v>46</v>
      </c>
    </row>
    <row r="119" ht="23" customHeight="1" spans="1:6">
      <c r="A119" s="28">
        <v>116</v>
      </c>
      <c r="B119" s="28" t="s">
        <v>162</v>
      </c>
      <c r="C119" s="28" t="s">
        <v>26</v>
      </c>
      <c r="D119" s="28" t="s">
        <v>45</v>
      </c>
      <c r="E119" s="28">
        <v>27070699116</v>
      </c>
      <c r="F119" s="28" t="s">
        <v>46</v>
      </c>
    </row>
    <row r="120" ht="23" customHeight="1" spans="1:6">
      <c r="A120" s="28">
        <v>117</v>
      </c>
      <c r="B120" s="28" t="s">
        <v>163</v>
      </c>
      <c r="C120" s="28" t="s">
        <v>26</v>
      </c>
      <c r="D120" s="28" t="s">
        <v>45</v>
      </c>
      <c r="E120" s="28">
        <v>27070699117</v>
      </c>
      <c r="F120" s="28" t="s">
        <v>46</v>
      </c>
    </row>
    <row r="121" ht="23" customHeight="1" spans="1:6">
      <c r="A121" s="28">
        <v>118</v>
      </c>
      <c r="B121" s="28" t="s">
        <v>164</v>
      </c>
      <c r="C121" s="28" t="s">
        <v>26</v>
      </c>
      <c r="D121" s="28" t="s">
        <v>45</v>
      </c>
      <c r="E121" s="28">
        <v>27070699118</v>
      </c>
      <c r="F121" s="28" t="s">
        <v>46</v>
      </c>
    </row>
    <row r="122" ht="23" customHeight="1" spans="1:6">
      <c r="A122" s="28">
        <v>119</v>
      </c>
      <c r="B122" s="28" t="s">
        <v>165</v>
      </c>
      <c r="C122" s="28" t="s">
        <v>26</v>
      </c>
      <c r="D122" s="28" t="s">
        <v>45</v>
      </c>
      <c r="E122" s="28">
        <v>27070699119</v>
      </c>
      <c r="F122" s="28" t="s">
        <v>46</v>
      </c>
    </row>
    <row r="123" ht="23" customHeight="1" spans="1:6">
      <c r="A123" s="28">
        <v>120</v>
      </c>
      <c r="B123" s="28" t="s">
        <v>166</v>
      </c>
      <c r="C123" s="28" t="s">
        <v>26</v>
      </c>
      <c r="D123" s="28" t="s">
        <v>45</v>
      </c>
      <c r="E123" s="28">
        <v>27070699120</v>
      </c>
      <c r="F123" s="28" t="s">
        <v>46</v>
      </c>
    </row>
    <row r="124" ht="23" customHeight="1" spans="1:6">
      <c r="A124" s="28">
        <v>121</v>
      </c>
      <c r="B124" s="28" t="s">
        <v>167</v>
      </c>
      <c r="C124" s="28" t="s">
        <v>26</v>
      </c>
      <c r="D124" s="28" t="s">
        <v>45</v>
      </c>
      <c r="E124" s="28">
        <v>27070699121</v>
      </c>
      <c r="F124" s="28" t="s">
        <v>46</v>
      </c>
    </row>
    <row r="125" ht="23" customHeight="1" spans="1:6">
      <c r="A125" s="28">
        <v>122</v>
      </c>
      <c r="B125" s="28" t="s">
        <v>168</v>
      </c>
      <c r="C125" s="28" t="s">
        <v>26</v>
      </c>
      <c r="D125" s="28" t="s">
        <v>45</v>
      </c>
      <c r="E125" s="28">
        <v>27070699122</v>
      </c>
      <c r="F125" s="28" t="s">
        <v>46</v>
      </c>
    </row>
    <row r="126" ht="23" customHeight="1" spans="1:6">
      <c r="A126" s="28">
        <v>123</v>
      </c>
      <c r="B126" s="28" t="s">
        <v>169</v>
      </c>
      <c r="C126" s="28" t="s">
        <v>26</v>
      </c>
      <c r="D126" s="28" t="s">
        <v>45</v>
      </c>
      <c r="E126" s="28">
        <v>27070699123</v>
      </c>
      <c r="F126" s="28" t="s">
        <v>46</v>
      </c>
    </row>
    <row r="127" ht="23" customHeight="1" spans="1:6">
      <c r="A127" s="28">
        <v>124</v>
      </c>
      <c r="B127" s="28" t="s">
        <v>170</v>
      </c>
      <c r="C127" s="28" t="s">
        <v>26</v>
      </c>
      <c r="D127" s="28" t="s">
        <v>45</v>
      </c>
      <c r="E127" s="28">
        <v>27070699124</v>
      </c>
      <c r="F127" s="28" t="s">
        <v>46</v>
      </c>
    </row>
    <row r="128" ht="23" customHeight="1" spans="1:6">
      <c r="A128" s="28">
        <v>125</v>
      </c>
      <c r="B128" s="28" t="s">
        <v>171</v>
      </c>
      <c r="C128" s="28" t="s">
        <v>26</v>
      </c>
      <c r="D128" s="28" t="s">
        <v>45</v>
      </c>
      <c r="E128" s="28">
        <v>27070699125</v>
      </c>
      <c r="F128" s="28" t="s">
        <v>46</v>
      </c>
    </row>
    <row r="129" ht="23" customHeight="1" spans="1:6">
      <c r="A129" s="28">
        <v>126</v>
      </c>
      <c r="B129" s="28" t="s">
        <v>172</v>
      </c>
      <c r="C129" s="28" t="s">
        <v>26</v>
      </c>
      <c r="D129" s="28" t="s">
        <v>45</v>
      </c>
      <c r="E129" s="28">
        <v>27070699126</v>
      </c>
      <c r="F129" s="28" t="s">
        <v>46</v>
      </c>
    </row>
    <row r="130" ht="23" customHeight="1" spans="1:6">
      <c r="A130" s="28">
        <v>127</v>
      </c>
      <c r="B130" s="28" t="s">
        <v>173</v>
      </c>
      <c r="C130" s="28" t="s">
        <v>26</v>
      </c>
      <c r="D130" s="28" t="s">
        <v>45</v>
      </c>
      <c r="E130" s="28">
        <v>27070699127</v>
      </c>
      <c r="F130" s="28" t="s">
        <v>46</v>
      </c>
    </row>
    <row r="131" ht="23" customHeight="1" spans="1:6">
      <c r="A131" s="28">
        <v>128</v>
      </c>
      <c r="B131" s="28" t="s">
        <v>174</v>
      </c>
      <c r="C131" s="28" t="s">
        <v>26</v>
      </c>
      <c r="D131" s="28" t="s">
        <v>45</v>
      </c>
      <c r="E131" s="28">
        <v>27070699128</v>
      </c>
      <c r="F131" s="28" t="s">
        <v>46</v>
      </c>
    </row>
    <row r="132" ht="23" customHeight="1" spans="1:6">
      <c r="A132" s="28">
        <v>129</v>
      </c>
      <c r="B132" s="28" t="s">
        <v>175</v>
      </c>
      <c r="C132" s="28" t="s">
        <v>26</v>
      </c>
      <c r="D132" s="28" t="s">
        <v>45</v>
      </c>
      <c r="E132" s="28">
        <v>27070699129</v>
      </c>
      <c r="F132" s="28" t="s">
        <v>46</v>
      </c>
    </row>
    <row r="133" ht="23" customHeight="1" spans="1:6">
      <c r="A133" s="28">
        <v>130</v>
      </c>
      <c r="B133" s="28" t="s">
        <v>176</v>
      </c>
      <c r="C133" s="28" t="s">
        <v>26</v>
      </c>
      <c r="D133" s="28" t="s">
        <v>45</v>
      </c>
      <c r="E133" s="28">
        <v>27070699130</v>
      </c>
      <c r="F133" s="28" t="s">
        <v>46</v>
      </c>
    </row>
    <row r="134" ht="23" customHeight="1" spans="1:6">
      <c r="A134" s="28">
        <v>131</v>
      </c>
      <c r="B134" s="28" t="s">
        <v>177</v>
      </c>
      <c r="C134" s="28" t="s">
        <v>26</v>
      </c>
      <c r="D134" s="28" t="s">
        <v>45</v>
      </c>
      <c r="E134" s="28">
        <v>27070699131</v>
      </c>
      <c r="F134" s="28" t="s">
        <v>46</v>
      </c>
    </row>
    <row r="135" ht="23" customHeight="1" spans="1:6">
      <c r="A135" s="28">
        <v>132</v>
      </c>
      <c r="B135" s="28" t="s">
        <v>178</v>
      </c>
      <c r="C135" s="28" t="s">
        <v>26</v>
      </c>
      <c r="D135" s="28" t="s">
        <v>45</v>
      </c>
      <c r="E135" s="28">
        <v>27070699132</v>
      </c>
      <c r="F135" s="28" t="s">
        <v>46</v>
      </c>
    </row>
    <row r="136" ht="23" customHeight="1" spans="1:6">
      <c r="A136" s="28">
        <v>133</v>
      </c>
      <c r="B136" s="28" t="s">
        <v>179</v>
      </c>
      <c r="C136" s="28" t="s">
        <v>26</v>
      </c>
      <c r="D136" s="28" t="s">
        <v>45</v>
      </c>
      <c r="E136" s="28">
        <v>27070699133</v>
      </c>
      <c r="F136" s="28" t="s">
        <v>46</v>
      </c>
    </row>
    <row r="137" ht="23" customHeight="1" spans="1:6">
      <c r="A137" s="28">
        <v>134</v>
      </c>
      <c r="B137" s="28" t="s">
        <v>180</v>
      </c>
      <c r="C137" s="28" t="s">
        <v>26</v>
      </c>
      <c r="D137" s="28" t="s">
        <v>45</v>
      </c>
      <c r="E137" s="28">
        <v>27070699134</v>
      </c>
      <c r="F137" s="28" t="s">
        <v>46</v>
      </c>
    </row>
    <row r="138" ht="23" customHeight="1" spans="1:6">
      <c r="A138" s="28">
        <v>135</v>
      </c>
      <c r="B138" s="28" t="s">
        <v>181</v>
      </c>
      <c r="C138" s="28" t="s">
        <v>26</v>
      </c>
      <c r="D138" s="28" t="s">
        <v>45</v>
      </c>
      <c r="E138" s="28">
        <v>27070699135</v>
      </c>
      <c r="F138" s="28" t="s">
        <v>46</v>
      </c>
    </row>
    <row r="139" ht="23" customHeight="1" spans="1:6">
      <c r="A139" s="28">
        <v>136</v>
      </c>
      <c r="B139" s="28" t="s">
        <v>182</v>
      </c>
      <c r="C139" s="28" t="s">
        <v>26</v>
      </c>
      <c r="D139" s="28" t="s">
        <v>45</v>
      </c>
      <c r="E139" s="28">
        <v>27070699136</v>
      </c>
      <c r="F139" s="28" t="s">
        <v>46</v>
      </c>
    </row>
    <row r="140" ht="23" customHeight="1" spans="1:6">
      <c r="A140" s="28">
        <v>137</v>
      </c>
      <c r="B140" s="28" t="s">
        <v>183</v>
      </c>
      <c r="C140" s="28" t="s">
        <v>26</v>
      </c>
      <c r="D140" s="28" t="s">
        <v>45</v>
      </c>
      <c r="E140" s="28">
        <v>27070699137</v>
      </c>
      <c r="F140" s="28" t="s">
        <v>46</v>
      </c>
    </row>
    <row r="141" ht="23" customHeight="1" spans="1:6">
      <c r="A141" s="28">
        <v>138</v>
      </c>
      <c r="B141" s="28" t="s">
        <v>184</v>
      </c>
      <c r="C141" s="28" t="s">
        <v>26</v>
      </c>
      <c r="D141" s="28" t="s">
        <v>45</v>
      </c>
      <c r="E141" s="28">
        <v>27070699138</v>
      </c>
      <c r="F141" s="28" t="s">
        <v>46</v>
      </c>
    </row>
    <row r="142" ht="23" customHeight="1" spans="1:6">
      <c r="A142" s="28">
        <v>139</v>
      </c>
      <c r="B142" s="28" t="s">
        <v>185</v>
      </c>
      <c r="C142" s="28" t="s">
        <v>26</v>
      </c>
      <c r="D142" s="28" t="s">
        <v>45</v>
      </c>
      <c r="E142" s="28">
        <v>27070699139</v>
      </c>
      <c r="F142" s="28" t="s">
        <v>46</v>
      </c>
    </row>
    <row r="143" ht="23" customHeight="1" spans="1:6">
      <c r="A143" s="28">
        <v>140</v>
      </c>
      <c r="B143" s="28" t="s">
        <v>186</v>
      </c>
      <c r="C143" s="28" t="s">
        <v>26</v>
      </c>
      <c r="D143" s="28" t="s">
        <v>45</v>
      </c>
      <c r="E143" s="28">
        <v>27070699140</v>
      </c>
      <c r="F143" s="28" t="s">
        <v>46</v>
      </c>
    </row>
    <row r="144" ht="23" customHeight="1" spans="1:6">
      <c r="A144" s="28">
        <v>141</v>
      </c>
      <c r="B144" s="28" t="s">
        <v>187</v>
      </c>
      <c r="C144" s="28" t="s">
        <v>26</v>
      </c>
      <c r="D144" s="28" t="s">
        <v>45</v>
      </c>
      <c r="E144" s="28">
        <v>27070699141</v>
      </c>
      <c r="F144" s="28" t="s">
        <v>46</v>
      </c>
    </row>
    <row r="145" ht="23" customHeight="1" spans="1:6">
      <c r="A145" s="28">
        <v>142</v>
      </c>
      <c r="B145" s="28" t="s">
        <v>188</v>
      </c>
      <c r="C145" s="28" t="s">
        <v>26</v>
      </c>
      <c r="D145" s="28" t="s">
        <v>45</v>
      </c>
      <c r="E145" s="28">
        <v>27070699142</v>
      </c>
      <c r="F145" s="28" t="s">
        <v>46</v>
      </c>
    </row>
    <row r="146" ht="23" customHeight="1" spans="1:6">
      <c r="A146" s="28">
        <v>143</v>
      </c>
      <c r="B146" s="28" t="s">
        <v>189</v>
      </c>
      <c r="C146" s="28" t="s">
        <v>26</v>
      </c>
      <c r="D146" s="28" t="s">
        <v>45</v>
      </c>
      <c r="E146" s="28">
        <v>27070699143</v>
      </c>
      <c r="F146" s="28" t="s">
        <v>46</v>
      </c>
    </row>
    <row r="147" ht="23" customHeight="1" spans="1:6">
      <c r="A147" s="28">
        <v>144</v>
      </c>
      <c r="B147" s="28" t="s">
        <v>190</v>
      </c>
      <c r="C147" s="28" t="s">
        <v>26</v>
      </c>
      <c r="D147" s="28" t="s">
        <v>45</v>
      </c>
      <c r="E147" s="28">
        <v>27070699144</v>
      </c>
      <c r="F147" s="28" t="s">
        <v>46</v>
      </c>
    </row>
    <row r="148" ht="23" customHeight="1" spans="1:6">
      <c r="A148" s="28">
        <v>145</v>
      </c>
      <c r="B148" s="28" t="s">
        <v>191</v>
      </c>
      <c r="C148" s="28" t="s">
        <v>26</v>
      </c>
      <c r="D148" s="28" t="s">
        <v>45</v>
      </c>
      <c r="E148" s="28">
        <v>27070699145</v>
      </c>
      <c r="F148" s="28" t="s">
        <v>46</v>
      </c>
    </row>
    <row r="149" ht="23" customHeight="1" spans="1:6">
      <c r="A149" s="28">
        <v>146</v>
      </c>
      <c r="B149" s="28" t="s">
        <v>192</v>
      </c>
      <c r="C149" s="28" t="s">
        <v>26</v>
      </c>
      <c r="D149" s="28" t="s">
        <v>45</v>
      </c>
      <c r="E149" s="28">
        <v>27070699146</v>
      </c>
      <c r="F149" s="28" t="s">
        <v>46</v>
      </c>
    </row>
    <row r="150" ht="23" customHeight="1" spans="1:6">
      <c r="A150" s="28">
        <v>147</v>
      </c>
      <c r="B150" s="28" t="s">
        <v>193</v>
      </c>
      <c r="C150" s="28" t="s">
        <v>26</v>
      </c>
      <c r="D150" s="28" t="s">
        <v>45</v>
      </c>
      <c r="E150" s="28">
        <v>27070699147</v>
      </c>
      <c r="F150" s="28" t="s">
        <v>46</v>
      </c>
    </row>
    <row r="151" ht="23" customHeight="1" spans="1:6">
      <c r="A151" s="28">
        <v>148</v>
      </c>
      <c r="B151" s="28" t="s">
        <v>194</v>
      </c>
      <c r="C151" s="28" t="s">
        <v>26</v>
      </c>
      <c r="D151" s="28" t="s">
        <v>45</v>
      </c>
      <c r="E151" s="28">
        <v>27070699148</v>
      </c>
      <c r="F151" s="28" t="s">
        <v>46</v>
      </c>
    </row>
    <row r="152" ht="23" customHeight="1" spans="1:6">
      <c r="A152" s="28">
        <v>149</v>
      </c>
      <c r="B152" s="28" t="s">
        <v>195</v>
      </c>
      <c r="C152" s="28" t="s">
        <v>26</v>
      </c>
      <c r="D152" s="28" t="s">
        <v>45</v>
      </c>
      <c r="E152" s="28">
        <v>27070699149</v>
      </c>
      <c r="F152" s="28" t="s">
        <v>46</v>
      </c>
    </row>
    <row r="153" ht="23" customHeight="1" spans="1:6">
      <c r="A153" s="28">
        <v>150</v>
      </c>
      <c r="B153" s="28" t="s">
        <v>196</v>
      </c>
      <c r="C153" s="28" t="s">
        <v>26</v>
      </c>
      <c r="D153" s="28" t="s">
        <v>45</v>
      </c>
      <c r="E153" s="28">
        <v>27070699150</v>
      </c>
      <c r="F153" s="28" t="s">
        <v>46</v>
      </c>
    </row>
    <row r="154" ht="23" customHeight="1" spans="1:6">
      <c r="A154" s="28">
        <v>151</v>
      </c>
      <c r="B154" s="28" t="s">
        <v>197</v>
      </c>
      <c r="C154" s="28" t="s">
        <v>26</v>
      </c>
      <c r="D154" s="28" t="s">
        <v>45</v>
      </c>
      <c r="E154" s="28">
        <v>27070699151</v>
      </c>
      <c r="F154" s="28" t="s">
        <v>46</v>
      </c>
    </row>
    <row r="155" ht="23" customHeight="1" spans="1:6">
      <c r="A155" s="28">
        <v>152</v>
      </c>
      <c r="B155" s="28" t="s">
        <v>198</v>
      </c>
      <c r="C155" s="28" t="s">
        <v>26</v>
      </c>
      <c r="D155" s="28" t="s">
        <v>45</v>
      </c>
      <c r="E155" s="28">
        <v>27070699152</v>
      </c>
      <c r="F155" s="28" t="s">
        <v>46</v>
      </c>
    </row>
    <row r="156" customFormat="1" ht="23" customHeight="1" spans="1:6">
      <c r="A156" s="28">
        <v>153</v>
      </c>
      <c r="B156" s="28" t="s">
        <v>199</v>
      </c>
      <c r="C156" s="28" t="s">
        <v>26</v>
      </c>
      <c r="D156" s="28" t="s">
        <v>45</v>
      </c>
      <c r="E156" s="28">
        <v>27070699153</v>
      </c>
      <c r="F156" s="28" t="s">
        <v>46</v>
      </c>
    </row>
    <row r="157" customFormat="1" ht="23" customHeight="1" spans="1:6">
      <c r="A157" s="28">
        <v>154</v>
      </c>
      <c r="B157" s="28" t="s">
        <v>200</v>
      </c>
      <c r="C157" s="28" t="s">
        <v>26</v>
      </c>
      <c r="D157" s="28" t="s">
        <v>45</v>
      </c>
      <c r="E157" s="28">
        <v>27070699154</v>
      </c>
      <c r="F157" s="28" t="s">
        <v>46</v>
      </c>
    </row>
    <row r="158" customFormat="1" ht="23" customHeight="1" spans="1:6">
      <c r="A158" s="28">
        <v>155</v>
      </c>
      <c r="B158" s="28" t="s">
        <v>201</v>
      </c>
      <c r="C158" s="28" t="s">
        <v>26</v>
      </c>
      <c r="D158" s="28" t="s">
        <v>45</v>
      </c>
      <c r="E158" s="28">
        <v>27070699155</v>
      </c>
      <c r="F158" s="28" t="s">
        <v>46</v>
      </c>
    </row>
    <row r="159" customFormat="1" ht="23" customHeight="1" spans="1:6">
      <c r="A159" s="28">
        <v>156</v>
      </c>
      <c r="B159" s="28" t="s">
        <v>202</v>
      </c>
      <c r="C159" s="28" t="s">
        <v>26</v>
      </c>
      <c r="D159" s="28" t="s">
        <v>45</v>
      </c>
      <c r="E159" s="28">
        <v>27070699156</v>
      </c>
      <c r="F159" s="28" t="s">
        <v>46</v>
      </c>
    </row>
    <row r="160" customFormat="1" ht="23" customHeight="1" spans="1:6">
      <c r="A160" s="28">
        <v>157</v>
      </c>
      <c r="B160" s="28" t="s">
        <v>203</v>
      </c>
      <c r="C160" s="28" t="s">
        <v>26</v>
      </c>
      <c r="D160" s="28" t="s">
        <v>45</v>
      </c>
      <c r="E160" s="28">
        <v>27070699157</v>
      </c>
      <c r="F160" s="28" t="s">
        <v>46</v>
      </c>
    </row>
    <row r="161" customFormat="1" ht="23" customHeight="1" spans="1:6">
      <c r="A161" s="28">
        <v>158</v>
      </c>
      <c r="B161" s="28" t="s">
        <v>204</v>
      </c>
      <c r="C161" s="28" t="s">
        <v>26</v>
      </c>
      <c r="D161" s="28" t="s">
        <v>45</v>
      </c>
      <c r="E161" s="28">
        <v>27070699158</v>
      </c>
      <c r="F161" s="28" t="s">
        <v>46</v>
      </c>
    </row>
    <row r="162" customFormat="1" ht="23" customHeight="1" spans="1:6">
      <c r="A162" s="28">
        <v>159</v>
      </c>
      <c r="B162" s="28" t="s">
        <v>205</v>
      </c>
      <c r="C162" s="28" t="s">
        <v>26</v>
      </c>
      <c r="D162" s="28" t="s">
        <v>45</v>
      </c>
      <c r="E162" s="28">
        <v>27070699159</v>
      </c>
      <c r="F162" s="28" t="s">
        <v>46</v>
      </c>
    </row>
    <row r="163" customFormat="1" ht="23" customHeight="1" spans="1:6">
      <c r="A163" s="28">
        <v>160</v>
      </c>
      <c r="B163" s="28" t="s">
        <v>206</v>
      </c>
      <c r="C163" s="28" t="s">
        <v>26</v>
      </c>
      <c r="D163" s="28" t="s">
        <v>45</v>
      </c>
      <c r="E163" s="28">
        <v>27070699160</v>
      </c>
      <c r="F163" s="28" t="s">
        <v>46</v>
      </c>
    </row>
    <row r="164" customFormat="1" ht="23" customHeight="1" spans="1:6">
      <c r="A164" s="28">
        <v>161</v>
      </c>
      <c r="B164" s="28" t="s">
        <v>207</v>
      </c>
      <c r="C164" s="28" t="s">
        <v>26</v>
      </c>
      <c r="D164" s="28" t="s">
        <v>45</v>
      </c>
      <c r="E164" s="28">
        <v>27070699161</v>
      </c>
      <c r="F164" s="28" t="s">
        <v>46</v>
      </c>
    </row>
    <row r="165" customFormat="1" ht="23" customHeight="1" spans="1:6">
      <c r="A165" s="28">
        <v>162</v>
      </c>
      <c r="B165" s="28" t="s">
        <v>208</v>
      </c>
      <c r="C165" s="28" t="s">
        <v>26</v>
      </c>
      <c r="D165" s="28" t="s">
        <v>45</v>
      </c>
      <c r="E165" s="28">
        <v>27070699162</v>
      </c>
      <c r="F165" s="28" t="s">
        <v>46</v>
      </c>
    </row>
    <row r="166" customFormat="1" ht="23" customHeight="1" spans="1:6">
      <c r="A166" s="28">
        <v>163</v>
      </c>
      <c r="B166" s="28" t="s">
        <v>209</v>
      </c>
      <c r="C166" s="28" t="s">
        <v>26</v>
      </c>
      <c r="D166" s="28" t="s">
        <v>45</v>
      </c>
      <c r="E166" s="28">
        <v>27070699163</v>
      </c>
      <c r="F166" s="28" t="s">
        <v>46</v>
      </c>
    </row>
    <row r="167" customFormat="1" ht="23" customHeight="1" spans="1:6">
      <c r="A167" s="28">
        <v>164</v>
      </c>
      <c r="B167" s="28" t="s">
        <v>210</v>
      </c>
      <c r="C167" s="28" t="s">
        <v>26</v>
      </c>
      <c r="D167" s="28" t="s">
        <v>45</v>
      </c>
      <c r="E167" s="28">
        <v>27070699164</v>
      </c>
      <c r="F167" s="28" t="s">
        <v>46</v>
      </c>
    </row>
    <row r="168" customFormat="1" ht="23" customHeight="1" spans="1:6">
      <c r="A168" s="28">
        <v>165</v>
      </c>
      <c r="B168" s="28" t="s">
        <v>211</v>
      </c>
      <c r="C168" s="28" t="s">
        <v>26</v>
      </c>
      <c r="D168" s="28" t="s">
        <v>45</v>
      </c>
      <c r="E168" s="39" t="s">
        <v>212</v>
      </c>
      <c r="F168" s="28" t="s">
        <v>46</v>
      </c>
    </row>
    <row r="169" customFormat="1" ht="23" customHeight="1" spans="1:6">
      <c r="A169" s="28">
        <v>166</v>
      </c>
      <c r="B169" s="28" t="s">
        <v>213</v>
      </c>
      <c r="C169" s="28" t="s">
        <v>26</v>
      </c>
      <c r="D169" s="28" t="s">
        <v>45</v>
      </c>
      <c r="E169" s="28">
        <v>27070699166</v>
      </c>
      <c r="F169" s="28" t="s">
        <v>46</v>
      </c>
    </row>
    <row r="170" customFormat="1" ht="23" customHeight="1" spans="1:6">
      <c r="A170" s="28">
        <v>167</v>
      </c>
      <c r="B170" s="28" t="s">
        <v>214</v>
      </c>
      <c r="C170" s="28" t="s">
        <v>26</v>
      </c>
      <c r="D170" s="28" t="s">
        <v>45</v>
      </c>
      <c r="E170" s="28">
        <v>27070699167</v>
      </c>
      <c r="F170" s="28" t="s">
        <v>46</v>
      </c>
    </row>
    <row r="171" customFormat="1" ht="23" customHeight="1" spans="1:6">
      <c r="A171" s="28">
        <v>168</v>
      </c>
      <c r="B171" s="28" t="s">
        <v>215</v>
      </c>
      <c r="C171" s="28" t="s">
        <v>26</v>
      </c>
      <c r="D171" s="28" t="s">
        <v>45</v>
      </c>
      <c r="E171" s="28">
        <v>27070699168</v>
      </c>
      <c r="F171" s="28" t="s">
        <v>46</v>
      </c>
    </row>
    <row r="172" customFormat="1" ht="23" customHeight="1" spans="1:6">
      <c r="A172" s="28">
        <v>169</v>
      </c>
      <c r="B172" s="28" t="s">
        <v>216</v>
      </c>
      <c r="C172" s="28" t="s">
        <v>26</v>
      </c>
      <c r="D172" s="28" t="s">
        <v>45</v>
      </c>
      <c r="E172" s="28">
        <v>27070699169</v>
      </c>
      <c r="F172" s="28" t="s">
        <v>46</v>
      </c>
    </row>
    <row r="173" ht="23" customHeight="1" spans="1:6">
      <c r="A173" s="28">
        <v>170</v>
      </c>
      <c r="B173" s="28" t="s">
        <v>217</v>
      </c>
      <c r="C173" s="28" t="s">
        <v>26</v>
      </c>
      <c r="D173" s="28" t="s">
        <v>45</v>
      </c>
      <c r="E173" s="28">
        <v>27070699170</v>
      </c>
      <c r="F173" s="28" t="s">
        <v>46</v>
      </c>
    </row>
    <row r="174" ht="23" customHeight="1" spans="1:6">
      <c r="A174" s="28">
        <v>171</v>
      </c>
      <c r="B174" s="28" t="s">
        <v>218</v>
      </c>
      <c r="C174" s="28" t="s">
        <v>26</v>
      </c>
      <c r="D174" s="28" t="s">
        <v>45</v>
      </c>
      <c r="E174" s="28">
        <v>27070699171</v>
      </c>
      <c r="F174" s="28" t="s">
        <v>46</v>
      </c>
    </row>
  </sheetData>
  <mergeCells count="1">
    <mergeCell ref="A1:F2"/>
  </mergeCells>
  <pageMargins left="0.700694444444445" right="0.700694444444445" top="0.751388888888889" bottom="0.751388888888889" header="0.298611111111111" footer="0.298611111111111"/>
  <pageSetup paperSize="9" scale="75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82"/>
  <sheetViews>
    <sheetView workbookViewId="0">
      <selection activeCell="G4" sqref="G4"/>
    </sheetView>
  </sheetViews>
  <sheetFormatPr defaultColWidth="9" defaultRowHeight="13.5"/>
  <cols>
    <col min="1" max="1" width="12" customWidth="1"/>
    <col min="2" max="2" width="23.75" customWidth="1"/>
    <col min="3" max="3" width="11.75" customWidth="1"/>
    <col min="4" max="4" width="26" customWidth="1"/>
    <col min="5" max="5" width="12.75" customWidth="1"/>
    <col min="6" max="11" width="11" customWidth="1"/>
  </cols>
  <sheetData>
    <row r="1" ht="39" customHeight="1" spans="1:11">
      <c r="A1" s="18" t="s">
        <v>219</v>
      </c>
      <c r="B1" s="18"/>
      <c r="C1" s="18"/>
      <c r="D1" s="18"/>
      <c r="E1" s="18"/>
      <c r="F1" s="19"/>
      <c r="G1" s="19"/>
      <c r="H1" s="19"/>
      <c r="I1" s="19"/>
      <c r="J1" s="19"/>
      <c r="K1" s="19"/>
    </row>
    <row r="2" ht="26.25" customHeight="1" spans="1:11">
      <c r="A2" s="20" t="s">
        <v>1</v>
      </c>
      <c r="C2" s="20" t="s">
        <v>220</v>
      </c>
      <c r="D2" s="20" t="s">
        <v>221</v>
      </c>
      <c r="E2" s="20" t="s">
        <v>222</v>
      </c>
      <c r="F2" s="19"/>
      <c r="G2" s="19"/>
      <c r="H2" s="19"/>
      <c r="I2" s="19"/>
      <c r="J2" s="19"/>
      <c r="K2" s="19"/>
    </row>
    <row r="3" ht="26.25" customHeight="1" spans="1:11">
      <c r="A3" s="21" t="s">
        <v>65</v>
      </c>
      <c r="C3" s="22" t="s">
        <v>223</v>
      </c>
      <c r="D3" s="22" t="s">
        <v>26</v>
      </c>
      <c r="E3" s="22"/>
      <c r="F3" s="19"/>
      <c r="G3" s="19"/>
      <c r="H3" s="19"/>
      <c r="I3" s="19"/>
      <c r="J3" s="19"/>
      <c r="K3" s="19"/>
    </row>
    <row r="4" ht="26.25" customHeight="1" spans="1:11">
      <c r="A4" s="21" t="s">
        <v>66</v>
      </c>
      <c r="C4" s="22" t="s">
        <v>223</v>
      </c>
      <c r="D4" s="22" t="s">
        <v>26</v>
      </c>
      <c r="E4" s="22"/>
      <c r="F4" s="19"/>
      <c r="G4" s="19"/>
      <c r="H4" s="19"/>
      <c r="I4" s="19"/>
      <c r="J4" s="19"/>
      <c r="K4" s="19"/>
    </row>
    <row r="5" ht="26.25" customHeight="1" spans="1:11">
      <c r="A5" s="21" t="s">
        <v>67</v>
      </c>
      <c r="C5" s="22" t="s">
        <v>223</v>
      </c>
      <c r="D5" s="22" t="s">
        <v>26</v>
      </c>
      <c r="E5" s="22"/>
      <c r="F5" s="19"/>
      <c r="G5" s="19"/>
      <c r="H5" s="19"/>
      <c r="I5" s="19"/>
      <c r="J5" s="19"/>
      <c r="K5" s="19"/>
    </row>
    <row r="6" ht="26.25" customHeight="1" spans="1:11">
      <c r="A6" s="21" t="s">
        <v>68</v>
      </c>
      <c r="C6" s="22" t="s">
        <v>223</v>
      </c>
      <c r="D6" s="22" t="s">
        <v>26</v>
      </c>
      <c r="E6" s="22"/>
      <c r="F6" s="19"/>
      <c r="G6" s="19"/>
      <c r="H6" s="19"/>
      <c r="I6" s="19"/>
      <c r="J6" s="19"/>
      <c r="K6" s="19"/>
    </row>
    <row r="7" ht="26.25" customHeight="1" spans="1:11">
      <c r="A7" s="21" t="s">
        <v>69</v>
      </c>
      <c r="C7" s="22" t="s">
        <v>223</v>
      </c>
      <c r="D7" s="22" t="s">
        <v>26</v>
      </c>
      <c r="E7" s="22"/>
      <c r="F7" s="19"/>
      <c r="G7" s="19"/>
      <c r="H7" s="19"/>
      <c r="I7" s="19"/>
      <c r="J7" s="19"/>
      <c r="K7" s="19"/>
    </row>
    <row r="8" ht="26.25" customHeight="1" spans="1:11">
      <c r="A8" s="21" t="s">
        <v>70</v>
      </c>
      <c r="C8" s="22" t="s">
        <v>223</v>
      </c>
      <c r="D8" s="22" t="s">
        <v>26</v>
      </c>
      <c r="E8" s="22"/>
      <c r="F8" s="19"/>
      <c r="G8" s="19"/>
      <c r="H8" s="19"/>
      <c r="I8" s="19"/>
      <c r="J8" s="19"/>
      <c r="K8" s="19"/>
    </row>
    <row r="9" ht="26.25" customHeight="1" spans="1:11">
      <c r="A9" s="21" t="s">
        <v>71</v>
      </c>
      <c r="C9" s="22" t="s">
        <v>223</v>
      </c>
      <c r="D9" s="22" t="s">
        <v>26</v>
      </c>
      <c r="E9" s="22"/>
      <c r="F9" s="19"/>
      <c r="G9" s="19"/>
      <c r="H9" s="19"/>
      <c r="I9" s="19"/>
      <c r="J9" s="19"/>
      <c r="K9" s="19"/>
    </row>
    <row r="10" ht="26.25" customHeight="1" spans="1:11">
      <c r="A10" s="21" t="s">
        <v>72</v>
      </c>
      <c r="C10" s="22" t="s">
        <v>223</v>
      </c>
      <c r="D10" s="22" t="s">
        <v>26</v>
      </c>
      <c r="E10" s="22"/>
      <c r="F10" s="19"/>
      <c r="G10" s="19"/>
      <c r="H10" s="19"/>
      <c r="I10" s="19"/>
      <c r="J10" s="19"/>
      <c r="K10" s="19"/>
    </row>
    <row r="11" ht="26.25" customHeight="1" spans="1:11">
      <c r="A11" s="21" t="s">
        <v>73</v>
      </c>
      <c r="C11" s="22" t="s">
        <v>223</v>
      </c>
      <c r="D11" s="22" t="s">
        <v>26</v>
      </c>
      <c r="E11" s="22"/>
      <c r="F11" s="19"/>
      <c r="G11" s="19"/>
      <c r="H11" s="19"/>
      <c r="I11" s="19"/>
      <c r="J11" s="19"/>
      <c r="K11" s="19"/>
    </row>
    <row r="12" ht="26.25" customHeight="1" spans="1:11">
      <c r="A12" s="21" t="s">
        <v>74</v>
      </c>
      <c r="C12" s="22" t="s">
        <v>223</v>
      </c>
      <c r="D12" s="22" t="s">
        <v>26</v>
      </c>
      <c r="E12" s="22"/>
      <c r="F12" s="19"/>
      <c r="G12" s="19"/>
      <c r="H12" s="19"/>
      <c r="I12" s="19"/>
      <c r="J12" s="19"/>
      <c r="K12" s="19"/>
    </row>
    <row r="13" ht="26.25" customHeight="1" spans="1:11">
      <c r="A13" s="21" t="s">
        <v>75</v>
      </c>
      <c r="C13" s="22" t="s">
        <v>223</v>
      </c>
      <c r="D13" s="22" t="s">
        <v>26</v>
      </c>
      <c r="E13" s="22"/>
      <c r="F13" s="19"/>
      <c r="G13" s="19"/>
      <c r="H13" s="19"/>
      <c r="I13" s="19"/>
      <c r="J13" s="19"/>
      <c r="K13" s="19"/>
    </row>
    <row r="14" ht="26.25" customHeight="1" spans="1:11">
      <c r="A14" s="21" t="s">
        <v>76</v>
      </c>
      <c r="C14" s="22" t="s">
        <v>223</v>
      </c>
      <c r="D14" s="22" t="s">
        <v>26</v>
      </c>
      <c r="E14" s="22"/>
      <c r="F14" s="19"/>
      <c r="G14" s="19"/>
      <c r="H14" s="19"/>
      <c r="I14" s="19"/>
      <c r="J14" s="19"/>
      <c r="K14" s="19"/>
    </row>
    <row r="15" ht="26.25" customHeight="1" spans="1:11">
      <c r="A15" s="23" t="s">
        <v>134</v>
      </c>
      <c r="C15" s="22" t="s">
        <v>223</v>
      </c>
      <c r="D15" s="22" t="s">
        <v>26</v>
      </c>
      <c r="E15" s="22"/>
      <c r="F15" s="19"/>
      <c r="G15" s="19"/>
      <c r="H15" s="19"/>
      <c r="I15" s="19"/>
      <c r="J15" s="19"/>
      <c r="K15" s="19"/>
    </row>
    <row r="16" ht="26.25" customHeight="1" spans="1:11">
      <c r="A16" s="23" t="s">
        <v>77</v>
      </c>
      <c r="C16" s="22" t="s">
        <v>223</v>
      </c>
      <c r="D16" s="22" t="s">
        <v>26</v>
      </c>
      <c r="E16" s="22"/>
      <c r="F16" s="19"/>
      <c r="G16" s="19"/>
      <c r="H16" s="19"/>
      <c r="I16" s="19"/>
      <c r="J16" s="19"/>
      <c r="K16" s="19"/>
    </row>
    <row r="17" ht="26.25" customHeight="1" spans="1:11">
      <c r="A17" s="23" t="s">
        <v>79</v>
      </c>
      <c r="C17" s="22" t="s">
        <v>223</v>
      </c>
      <c r="D17" s="22" t="s">
        <v>26</v>
      </c>
      <c r="E17" s="22"/>
      <c r="F17" s="19"/>
      <c r="G17" s="19"/>
      <c r="H17" s="19"/>
      <c r="I17" s="19"/>
      <c r="J17" s="19"/>
      <c r="K17" s="19"/>
    </row>
    <row r="18" ht="26.25" customHeight="1" spans="1:11">
      <c r="A18" s="23" t="s">
        <v>80</v>
      </c>
      <c r="C18" s="22" t="s">
        <v>223</v>
      </c>
      <c r="D18" s="22" t="s">
        <v>26</v>
      </c>
      <c r="E18" s="22"/>
      <c r="F18" s="19"/>
      <c r="G18" s="19"/>
      <c r="H18" s="19"/>
      <c r="I18" s="19"/>
      <c r="J18" s="19"/>
      <c r="K18" s="19"/>
    </row>
    <row r="19" ht="26.25" customHeight="1" spans="1:11">
      <c r="A19" s="23" t="s">
        <v>81</v>
      </c>
      <c r="C19" s="22" t="s">
        <v>223</v>
      </c>
      <c r="D19" s="22" t="s">
        <v>26</v>
      </c>
      <c r="E19" s="22"/>
      <c r="F19" s="19"/>
      <c r="G19" s="19"/>
      <c r="H19" s="19"/>
      <c r="I19" s="19"/>
      <c r="J19" s="19"/>
      <c r="K19" s="19"/>
    </row>
    <row r="20" ht="26.25" customHeight="1" spans="1:11">
      <c r="A20" s="23" t="s">
        <v>82</v>
      </c>
      <c r="C20" s="22" t="s">
        <v>223</v>
      </c>
      <c r="D20" s="22" t="s">
        <v>26</v>
      </c>
      <c r="E20" s="22"/>
      <c r="F20" s="19"/>
      <c r="G20" s="19"/>
      <c r="H20" s="19"/>
      <c r="I20" s="19"/>
      <c r="J20" s="19"/>
      <c r="K20" s="19"/>
    </row>
    <row r="21" ht="26.25" customHeight="1" spans="1:11">
      <c r="A21" s="23" t="s">
        <v>83</v>
      </c>
      <c r="C21" s="22" t="s">
        <v>223</v>
      </c>
      <c r="D21" s="22" t="s">
        <v>26</v>
      </c>
      <c r="E21" s="22"/>
      <c r="F21" s="19"/>
      <c r="G21" s="19"/>
      <c r="H21" s="19"/>
      <c r="I21" s="19"/>
      <c r="J21" s="19"/>
      <c r="K21" s="19"/>
    </row>
    <row r="22" ht="26.25" customHeight="1" spans="1:11">
      <c r="A22" s="23" t="s">
        <v>84</v>
      </c>
      <c r="C22" s="22" t="s">
        <v>223</v>
      </c>
      <c r="D22" s="22" t="s">
        <v>26</v>
      </c>
      <c r="E22" s="22"/>
      <c r="F22" s="19"/>
      <c r="G22" s="19"/>
      <c r="H22" s="19"/>
      <c r="I22" s="19"/>
      <c r="J22" s="19"/>
      <c r="K22" s="19"/>
    </row>
    <row r="23" ht="26.25" customHeight="1" spans="1:11">
      <c r="A23" s="23" t="s">
        <v>85</v>
      </c>
      <c r="C23" s="22" t="s">
        <v>223</v>
      </c>
      <c r="D23" s="22" t="s">
        <v>26</v>
      </c>
      <c r="E23" s="22"/>
      <c r="F23" s="19"/>
      <c r="G23" s="19"/>
      <c r="H23" s="19"/>
      <c r="I23" s="19"/>
      <c r="J23" s="19"/>
      <c r="K23" s="19"/>
    </row>
    <row r="24" ht="26.25" customHeight="1" spans="1:11">
      <c r="A24" s="23" t="s">
        <v>86</v>
      </c>
      <c r="C24" s="22" t="s">
        <v>223</v>
      </c>
      <c r="D24" s="22" t="s">
        <v>26</v>
      </c>
      <c r="E24" s="22"/>
      <c r="F24" s="19"/>
      <c r="G24" s="19"/>
      <c r="H24" s="19"/>
      <c r="I24" s="19"/>
      <c r="J24" s="19"/>
      <c r="K24" s="19"/>
    </row>
    <row r="25" ht="26.25" customHeight="1" spans="1:11">
      <c r="A25" s="23" t="s">
        <v>87</v>
      </c>
      <c r="C25" s="22" t="s">
        <v>223</v>
      </c>
      <c r="D25" s="22" t="s">
        <v>26</v>
      </c>
      <c r="E25" s="22"/>
      <c r="F25" s="19"/>
      <c r="G25" s="19"/>
      <c r="H25" s="19"/>
      <c r="I25" s="19"/>
      <c r="J25" s="19"/>
      <c r="K25" s="19"/>
    </row>
    <row r="26" ht="26.25" customHeight="1" spans="1:11">
      <c r="A26" s="23" t="s">
        <v>88</v>
      </c>
      <c r="C26" s="22" t="s">
        <v>223</v>
      </c>
      <c r="D26" s="22" t="s">
        <v>26</v>
      </c>
      <c r="E26" s="22"/>
      <c r="F26" s="19"/>
      <c r="G26" s="19"/>
      <c r="H26" s="19"/>
      <c r="I26" s="19"/>
      <c r="J26" s="19"/>
      <c r="K26" s="19"/>
    </row>
    <row r="27" ht="26.25" customHeight="1" spans="1:11">
      <c r="A27" s="23" t="s">
        <v>89</v>
      </c>
      <c r="C27" s="22" t="s">
        <v>223</v>
      </c>
      <c r="D27" s="22" t="s">
        <v>26</v>
      </c>
      <c r="E27" s="22"/>
      <c r="F27" s="19"/>
      <c r="G27" s="19"/>
      <c r="H27" s="19"/>
      <c r="I27" s="19"/>
      <c r="J27" s="19"/>
      <c r="K27" s="19"/>
    </row>
    <row r="28" ht="26.25" customHeight="1" spans="1:11">
      <c r="A28" s="23" t="s">
        <v>90</v>
      </c>
      <c r="C28" s="22" t="s">
        <v>223</v>
      </c>
      <c r="D28" s="22" t="s">
        <v>26</v>
      </c>
      <c r="E28" s="22"/>
      <c r="F28" s="19"/>
      <c r="G28" s="19"/>
      <c r="H28" s="19"/>
      <c r="I28" s="19"/>
      <c r="J28" s="19"/>
      <c r="K28" s="19"/>
    </row>
    <row r="29" ht="26.25" customHeight="1" spans="1:11">
      <c r="A29" s="23" t="s">
        <v>91</v>
      </c>
      <c r="C29" s="22" t="s">
        <v>223</v>
      </c>
      <c r="D29" s="22" t="s">
        <v>26</v>
      </c>
      <c r="E29" s="22"/>
      <c r="F29" s="19"/>
      <c r="G29" s="19"/>
      <c r="H29" s="19"/>
      <c r="I29" s="19"/>
      <c r="J29" s="19"/>
      <c r="K29" s="19"/>
    </row>
    <row r="30" ht="26.25" customHeight="1" spans="1:11">
      <c r="A30" s="23" t="s">
        <v>92</v>
      </c>
      <c r="C30" s="22" t="s">
        <v>223</v>
      </c>
      <c r="D30" s="22" t="s">
        <v>26</v>
      </c>
      <c r="E30" s="22"/>
      <c r="F30" s="19"/>
      <c r="G30" s="19"/>
      <c r="H30" s="19"/>
      <c r="I30" s="19"/>
      <c r="J30" s="19"/>
      <c r="K30" s="19"/>
    </row>
    <row r="31" ht="26.25" customHeight="1" spans="1:11">
      <c r="A31" s="23" t="s">
        <v>93</v>
      </c>
      <c r="C31" s="22" t="s">
        <v>223</v>
      </c>
      <c r="D31" s="22" t="s">
        <v>26</v>
      </c>
      <c r="E31" s="22"/>
      <c r="F31" s="19"/>
      <c r="G31" s="19"/>
      <c r="H31" s="19"/>
      <c r="I31" s="19"/>
      <c r="J31" s="19"/>
      <c r="K31" s="19"/>
    </row>
    <row r="32" ht="26.25" customHeight="1" spans="1:11">
      <c r="A32" s="23" t="s">
        <v>94</v>
      </c>
      <c r="C32" s="22" t="s">
        <v>223</v>
      </c>
      <c r="D32" s="22" t="s">
        <v>26</v>
      </c>
      <c r="E32" s="22"/>
      <c r="F32" s="19"/>
      <c r="G32" s="19"/>
      <c r="H32" s="19"/>
      <c r="I32" s="19"/>
      <c r="J32" s="19"/>
      <c r="K32" s="19"/>
    </row>
    <row r="33" ht="26.25" customHeight="1" spans="1:11">
      <c r="A33" s="23" t="s">
        <v>95</v>
      </c>
      <c r="C33" s="22" t="s">
        <v>223</v>
      </c>
      <c r="D33" s="22" t="s">
        <v>26</v>
      </c>
      <c r="E33" s="22"/>
      <c r="F33" s="19"/>
      <c r="G33" s="19"/>
      <c r="H33" s="19"/>
      <c r="I33" s="19"/>
      <c r="J33" s="19"/>
      <c r="K33" s="19"/>
    </row>
    <row r="34" ht="26.25" customHeight="1" spans="1:11">
      <c r="A34" s="23" t="s">
        <v>96</v>
      </c>
      <c r="C34" s="22" t="s">
        <v>223</v>
      </c>
      <c r="D34" s="22" t="s">
        <v>26</v>
      </c>
      <c r="E34" s="22"/>
      <c r="F34" s="19"/>
      <c r="G34" s="19"/>
      <c r="H34" s="19"/>
      <c r="I34" s="19"/>
      <c r="J34" s="19"/>
      <c r="K34" s="19"/>
    </row>
    <row r="35" ht="26.25" customHeight="1" spans="1:11">
      <c r="A35" s="23" t="s">
        <v>97</v>
      </c>
      <c r="C35" s="22" t="s">
        <v>223</v>
      </c>
      <c r="D35" s="22" t="s">
        <v>26</v>
      </c>
      <c r="E35" s="22"/>
      <c r="F35" s="19"/>
      <c r="G35" s="19"/>
      <c r="H35" s="19"/>
      <c r="I35" s="19"/>
      <c r="J35" s="19"/>
      <c r="K35" s="19"/>
    </row>
    <row r="36" ht="26.25" customHeight="1" spans="1:11">
      <c r="A36" s="23" t="s">
        <v>98</v>
      </c>
      <c r="C36" s="22" t="s">
        <v>223</v>
      </c>
      <c r="D36" s="22" t="s">
        <v>26</v>
      </c>
      <c r="E36" s="24"/>
      <c r="F36" s="19"/>
      <c r="G36" s="19"/>
      <c r="H36" s="19"/>
      <c r="I36" s="19"/>
      <c r="J36" s="19"/>
      <c r="K36" s="19"/>
    </row>
    <row r="37" ht="26.25" customHeight="1" spans="1:11">
      <c r="A37" s="23" t="s">
        <v>99</v>
      </c>
      <c r="C37" s="22" t="s">
        <v>223</v>
      </c>
      <c r="D37" s="22" t="s">
        <v>26</v>
      </c>
      <c r="E37" s="24"/>
      <c r="F37" s="19"/>
      <c r="G37" s="19"/>
      <c r="H37" s="19"/>
      <c r="I37" s="19"/>
      <c r="J37" s="19"/>
      <c r="K37" s="19"/>
    </row>
    <row r="38" ht="26.25" customHeight="1" spans="1:11">
      <c r="A38" s="23" t="s">
        <v>100</v>
      </c>
      <c r="C38" s="22" t="s">
        <v>223</v>
      </c>
      <c r="D38" s="22" t="s">
        <v>26</v>
      </c>
      <c r="E38" s="24"/>
      <c r="F38" s="19"/>
      <c r="G38" s="19"/>
      <c r="H38" s="19"/>
      <c r="I38" s="19"/>
      <c r="J38" s="19"/>
      <c r="K38" s="19"/>
    </row>
    <row r="39" ht="26.25" customHeight="1" spans="1:11">
      <c r="A39" s="23" t="s">
        <v>101</v>
      </c>
      <c r="C39" s="22" t="s">
        <v>223</v>
      </c>
      <c r="D39" s="22" t="s">
        <v>26</v>
      </c>
      <c r="E39" s="24"/>
      <c r="F39" s="19"/>
      <c r="G39" s="19"/>
      <c r="H39" s="19"/>
      <c r="I39" s="19"/>
      <c r="J39" s="19"/>
      <c r="K39" s="19"/>
    </row>
    <row r="40" ht="26.25" customHeight="1" spans="1:11">
      <c r="A40" s="23" t="s">
        <v>102</v>
      </c>
      <c r="C40" s="22" t="s">
        <v>223</v>
      </c>
      <c r="D40" s="22" t="s">
        <v>26</v>
      </c>
      <c r="E40" s="24"/>
      <c r="F40" s="19"/>
      <c r="G40" s="19"/>
      <c r="H40" s="19"/>
      <c r="I40" s="19"/>
      <c r="J40" s="19"/>
      <c r="K40" s="19"/>
    </row>
    <row r="41" ht="26.25" customHeight="1" spans="1:11">
      <c r="A41" s="23" t="s">
        <v>103</v>
      </c>
      <c r="C41" s="25" t="s">
        <v>223</v>
      </c>
      <c r="D41" s="22" t="s">
        <v>26</v>
      </c>
      <c r="E41" s="24"/>
      <c r="F41" s="19"/>
      <c r="G41" s="19"/>
      <c r="H41" s="19"/>
      <c r="I41" s="19"/>
      <c r="J41" s="19"/>
      <c r="K41" s="19"/>
    </row>
    <row r="42" ht="26.25" customHeight="1" spans="1:11">
      <c r="A42" s="23" t="s">
        <v>104</v>
      </c>
      <c r="C42" s="22" t="s">
        <v>223</v>
      </c>
      <c r="D42" s="22" t="s">
        <v>26</v>
      </c>
      <c r="E42" s="24"/>
      <c r="F42" s="19"/>
      <c r="G42" s="19"/>
      <c r="H42" s="19"/>
      <c r="I42" s="19"/>
      <c r="J42" s="19"/>
      <c r="K42" s="19"/>
    </row>
    <row r="43" ht="26.25" customHeight="1" spans="1:11">
      <c r="A43" s="23" t="s">
        <v>105</v>
      </c>
      <c r="C43" s="22" t="s">
        <v>223</v>
      </c>
      <c r="D43" s="22" t="s">
        <v>26</v>
      </c>
      <c r="E43" s="24"/>
      <c r="F43" s="19"/>
      <c r="G43" s="19"/>
      <c r="H43" s="19"/>
      <c r="I43" s="19"/>
      <c r="J43" s="19"/>
      <c r="K43" s="19"/>
    </row>
    <row r="44" ht="26.25" customHeight="1" spans="1:11">
      <c r="A44" s="23" t="s">
        <v>106</v>
      </c>
      <c r="C44" s="22" t="s">
        <v>223</v>
      </c>
      <c r="D44" s="22" t="s">
        <v>26</v>
      </c>
      <c r="E44" s="24"/>
      <c r="F44" s="19"/>
      <c r="G44" s="19"/>
      <c r="H44" s="19"/>
      <c r="I44" s="19"/>
      <c r="J44" s="19"/>
      <c r="K44" s="19"/>
    </row>
    <row r="45" ht="26.25" customHeight="1" spans="1:11">
      <c r="A45" s="23" t="s">
        <v>107</v>
      </c>
      <c r="C45" s="22" t="s">
        <v>223</v>
      </c>
      <c r="D45" s="22" t="s">
        <v>26</v>
      </c>
      <c r="E45" s="24"/>
      <c r="F45" s="19"/>
      <c r="G45" s="19"/>
      <c r="H45" s="19"/>
      <c r="I45" s="19"/>
      <c r="J45" s="19"/>
      <c r="K45" s="19"/>
    </row>
    <row r="46" ht="26.25" customHeight="1" spans="1:11">
      <c r="A46" s="23" t="s">
        <v>155</v>
      </c>
      <c r="C46" s="22" t="s">
        <v>223</v>
      </c>
      <c r="D46" s="22" t="s">
        <v>26</v>
      </c>
      <c r="E46" s="24"/>
      <c r="F46" s="19"/>
      <c r="G46" s="19"/>
      <c r="H46" s="19"/>
      <c r="I46" s="19"/>
      <c r="J46" s="19"/>
      <c r="K46" s="19"/>
    </row>
    <row r="47" ht="26.25" customHeight="1" spans="1:11">
      <c r="A47" s="23" t="s">
        <v>108</v>
      </c>
      <c r="C47" s="22" t="s">
        <v>223</v>
      </c>
      <c r="D47" s="22" t="s">
        <v>26</v>
      </c>
      <c r="E47" s="24"/>
      <c r="F47" s="19"/>
      <c r="G47" s="19"/>
      <c r="H47" s="19"/>
      <c r="I47" s="19"/>
      <c r="J47" s="19"/>
      <c r="K47" s="19"/>
    </row>
    <row r="48" ht="26.25" customHeight="1" spans="1:11">
      <c r="A48" s="23" t="s">
        <v>109</v>
      </c>
      <c r="C48" s="22" t="s">
        <v>223</v>
      </c>
      <c r="D48" s="22" t="s">
        <v>26</v>
      </c>
      <c r="E48" s="24"/>
      <c r="F48" s="19"/>
      <c r="G48" s="19"/>
      <c r="H48" s="19"/>
      <c r="I48" s="19"/>
      <c r="J48" s="19"/>
      <c r="K48" s="19"/>
    </row>
    <row r="49" ht="26.25" customHeight="1" spans="1:11">
      <c r="A49" s="23" t="s">
        <v>110</v>
      </c>
      <c r="C49" s="22" t="s">
        <v>223</v>
      </c>
      <c r="D49" s="22" t="s">
        <v>26</v>
      </c>
      <c r="E49" s="24"/>
      <c r="F49" s="19"/>
      <c r="G49" s="19"/>
      <c r="H49" s="19"/>
      <c r="I49" s="19"/>
      <c r="J49" s="19"/>
      <c r="K49" s="19"/>
    </row>
    <row r="50" ht="26.25" customHeight="1" spans="1:11">
      <c r="A50" s="23" t="s">
        <v>111</v>
      </c>
      <c r="C50" s="22" t="s">
        <v>223</v>
      </c>
      <c r="D50" s="22" t="s">
        <v>26</v>
      </c>
      <c r="E50" s="24"/>
      <c r="F50" s="19"/>
      <c r="G50" s="19"/>
      <c r="H50" s="19"/>
      <c r="I50" s="19"/>
      <c r="J50" s="19"/>
      <c r="K50" s="19"/>
    </row>
    <row r="51" ht="26.25" customHeight="1" spans="1:11">
      <c r="A51" s="23" t="s">
        <v>112</v>
      </c>
      <c r="C51" s="22" t="s">
        <v>223</v>
      </c>
      <c r="D51" s="22" t="s">
        <v>26</v>
      </c>
      <c r="E51" s="24"/>
      <c r="F51" s="19"/>
      <c r="G51" s="19"/>
      <c r="H51" s="19"/>
      <c r="I51" s="19"/>
      <c r="J51" s="19"/>
      <c r="K51" s="19"/>
    </row>
    <row r="52" ht="26.25" customHeight="1" spans="1:11">
      <c r="A52" s="23" t="s">
        <v>113</v>
      </c>
      <c r="C52" s="22" t="s">
        <v>223</v>
      </c>
      <c r="D52" s="22" t="s">
        <v>26</v>
      </c>
      <c r="E52" s="24"/>
      <c r="F52" s="19"/>
      <c r="G52" s="19"/>
      <c r="H52" s="19"/>
      <c r="I52" s="19"/>
      <c r="J52" s="19"/>
      <c r="K52" s="19"/>
    </row>
    <row r="53" ht="26.25" customHeight="1" spans="1:11">
      <c r="A53" s="23" t="s">
        <v>114</v>
      </c>
      <c r="C53" s="22" t="s">
        <v>223</v>
      </c>
      <c r="D53" s="22" t="s">
        <v>26</v>
      </c>
      <c r="E53" s="24"/>
      <c r="F53" s="19"/>
      <c r="G53" s="19"/>
      <c r="H53" s="19"/>
      <c r="I53" s="19"/>
      <c r="J53" s="19"/>
      <c r="K53" s="19"/>
    </row>
    <row r="54" ht="26.25" customHeight="1" spans="1:11">
      <c r="A54" s="23" t="s">
        <v>115</v>
      </c>
      <c r="C54" s="22" t="s">
        <v>223</v>
      </c>
      <c r="D54" s="22" t="s">
        <v>26</v>
      </c>
      <c r="E54" s="24"/>
      <c r="F54" s="19"/>
      <c r="G54" s="19"/>
      <c r="H54" s="19"/>
      <c r="I54" s="19"/>
      <c r="J54" s="19"/>
      <c r="K54" s="19"/>
    </row>
    <row r="55" ht="26.25" customHeight="1" spans="1:11">
      <c r="A55" s="23" t="s">
        <v>116</v>
      </c>
      <c r="C55" s="22" t="s">
        <v>223</v>
      </c>
      <c r="D55" s="22" t="s">
        <v>26</v>
      </c>
      <c r="E55" s="24"/>
      <c r="F55" s="19"/>
      <c r="G55" s="19"/>
      <c r="H55" s="19"/>
      <c r="I55" s="19"/>
      <c r="J55" s="19"/>
      <c r="K55" s="19"/>
    </row>
    <row r="56" ht="26.25" customHeight="1" spans="1:11">
      <c r="A56" s="23" t="s">
        <v>117</v>
      </c>
      <c r="C56" s="22" t="s">
        <v>223</v>
      </c>
      <c r="D56" s="22" t="s">
        <v>26</v>
      </c>
      <c r="E56" s="24"/>
      <c r="F56" s="19"/>
      <c r="G56" s="19"/>
      <c r="H56" s="19"/>
      <c r="I56" s="19"/>
      <c r="J56" s="19"/>
      <c r="K56" s="19"/>
    </row>
    <row r="57" ht="26.25" customHeight="1" spans="1:11">
      <c r="A57" s="23" t="s">
        <v>118</v>
      </c>
      <c r="C57" s="22" t="s">
        <v>223</v>
      </c>
      <c r="D57" s="22" t="s">
        <v>26</v>
      </c>
      <c r="E57" s="24"/>
      <c r="F57" s="19"/>
      <c r="G57" s="19"/>
      <c r="H57" s="19"/>
      <c r="I57" s="19"/>
      <c r="J57" s="19"/>
      <c r="K57" s="19"/>
    </row>
    <row r="58" ht="26.25" customHeight="1" spans="1:11">
      <c r="A58" s="23" t="s">
        <v>119</v>
      </c>
      <c r="C58" s="25" t="s">
        <v>223</v>
      </c>
      <c r="D58" s="22" t="s">
        <v>26</v>
      </c>
      <c r="E58" s="24"/>
      <c r="F58" s="19"/>
      <c r="G58" s="19"/>
      <c r="H58" s="19"/>
      <c r="I58" s="19"/>
      <c r="J58" s="19"/>
      <c r="K58" s="19"/>
    </row>
    <row r="59" ht="26.25" customHeight="1" spans="1:11">
      <c r="A59" s="23" t="s">
        <v>120</v>
      </c>
      <c r="C59" s="22" t="s">
        <v>223</v>
      </c>
      <c r="D59" s="22" t="s">
        <v>26</v>
      </c>
      <c r="E59" s="24"/>
      <c r="F59" s="19"/>
      <c r="G59" s="19"/>
      <c r="H59" s="19"/>
      <c r="I59" s="19"/>
      <c r="J59" s="19"/>
      <c r="K59" s="19"/>
    </row>
    <row r="60" ht="26.25" customHeight="1" spans="1:11">
      <c r="A60" s="23" t="s">
        <v>121</v>
      </c>
      <c r="C60" s="22" t="s">
        <v>223</v>
      </c>
      <c r="D60" s="22" t="s">
        <v>26</v>
      </c>
      <c r="E60" s="24"/>
      <c r="F60" s="19"/>
      <c r="G60" s="19"/>
      <c r="H60" s="19"/>
      <c r="I60" s="19"/>
      <c r="J60" s="19"/>
      <c r="K60" s="19"/>
    </row>
    <row r="61" ht="26.25" customHeight="1" spans="1:11">
      <c r="A61" s="23" t="s">
        <v>122</v>
      </c>
      <c r="C61" s="22" t="s">
        <v>223</v>
      </c>
      <c r="D61" s="22" t="s">
        <v>26</v>
      </c>
      <c r="E61" s="24"/>
      <c r="F61" s="19"/>
      <c r="G61" s="19"/>
      <c r="H61" s="19"/>
      <c r="I61" s="19"/>
      <c r="J61" s="19"/>
      <c r="K61" s="19"/>
    </row>
    <row r="62" ht="26.25" customHeight="1" spans="1:11">
      <c r="A62" s="23" t="s">
        <v>123</v>
      </c>
      <c r="C62" s="22" t="s">
        <v>223</v>
      </c>
      <c r="D62" s="22" t="s">
        <v>26</v>
      </c>
      <c r="E62" s="24"/>
      <c r="F62" s="19"/>
      <c r="G62" s="19"/>
      <c r="H62" s="19"/>
      <c r="I62" s="19"/>
      <c r="J62" s="19"/>
      <c r="K62" s="19"/>
    </row>
    <row r="63" ht="26.25" customHeight="1" spans="1:11">
      <c r="A63" s="23" t="s">
        <v>124</v>
      </c>
      <c r="C63" s="22" t="s">
        <v>223</v>
      </c>
      <c r="D63" s="22" t="s">
        <v>26</v>
      </c>
      <c r="E63" s="24"/>
      <c r="F63" s="19"/>
      <c r="G63" s="19"/>
      <c r="H63" s="19"/>
      <c r="I63" s="19"/>
      <c r="J63" s="19"/>
      <c r="K63" s="19"/>
    </row>
    <row r="64" ht="26.25" customHeight="1" spans="1:11">
      <c r="A64" s="23" t="s">
        <v>125</v>
      </c>
      <c r="C64" s="22" t="s">
        <v>223</v>
      </c>
      <c r="D64" s="22" t="s">
        <v>26</v>
      </c>
      <c r="E64" s="24"/>
      <c r="F64" s="19"/>
      <c r="G64" s="19"/>
      <c r="H64" s="19"/>
      <c r="I64" s="19"/>
      <c r="J64" s="19"/>
      <c r="K64" s="19"/>
    </row>
    <row r="65" ht="26.25" customHeight="1" spans="1:11">
      <c r="A65" s="23" t="s">
        <v>126</v>
      </c>
      <c r="C65" s="22" t="s">
        <v>223</v>
      </c>
      <c r="D65" s="22" t="s">
        <v>26</v>
      </c>
      <c r="E65" s="24"/>
      <c r="F65" s="19"/>
      <c r="G65" s="19"/>
      <c r="H65" s="19"/>
      <c r="I65" s="19"/>
      <c r="J65" s="19"/>
      <c r="K65" s="19"/>
    </row>
    <row r="66" ht="26.25" customHeight="1" spans="1:11">
      <c r="A66" s="23" t="s">
        <v>127</v>
      </c>
      <c r="C66" s="22" t="s">
        <v>223</v>
      </c>
      <c r="D66" s="22" t="s">
        <v>26</v>
      </c>
      <c r="E66" s="24"/>
      <c r="F66" s="19"/>
      <c r="G66" s="19"/>
      <c r="H66" s="19"/>
      <c r="I66" s="19"/>
      <c r="J66" s="19"/>
      <c r="K66" s="19"/>
    </row>
    <row r="67" ht="26.25" customHeight="1" spans="1:11">
      <c r="A67" s="23" t="s">
        <v>128</v>
      </c>
      <c r="C67" s="22" t="s">
        <v>223</v>
      </c>
      <c r="D67" s="22" t="s">
        <v>26</v>
      </c>
      <c r="E67" s="24"/>
      <c r="F67" s="19"/>
      <c r="G67" s="19"/>
      <c r="H67" s="19"/>
      <c r="I67" s="19"/>
      <c r="J67" s="19"/>
      <c r="K67" s="19"/>
    </row>
    <row r="68" ht="26.25" customHeight="1" spans="1:11">
      <c r="A68" s="23" t="s">
        <v>129</v>
      </c>
      <c r="C68" s="22" t="s">
        <v>223</v>
      </c>
      <c r="D68" s="22" t="s">
        <v>26</v>
      </c>
      <c r="E68" s="24"/>
      <c r="F68" s="19"/>
      <c r="G68" s="19"/>
      <c r="H68" s="19"/>
      <c r="I68" s="19"/>
      <c r="J68" s="19"/>
      <c r="K68" s="19"/>
    </row>
    <row r="69" ht="26.25" customHeight="1" spans="1:11">
      <c r="A69" s="23" t="s">
        <v>130</v>
      </c>
      <c r="C69" s="22" t="s">
        <v>223</v>
      </c>
      <c r="D69" s="22" t="s">
        <v>26</v>
      </c>
      <c r="E69" s="24"/>
      <c r="F69" s="19"/>
      <c r="G69" s="19"/>
      <c r="H69" s="19"/>
      <c r="I69" s="19"/>
      <c r="J69" s="19"/>
      <c r="K69" s="19"/>
    </row>
    <row r="70" ht="26.25" customHeight="1" spans="1:11">
      <c r="A70" s="23" t="s">
        <v>131</v>
      </c>
      <c r="C70" s="22" t="s">
        <v>223</v>
      </c>
      <c r="D70" s="22" t="s">
        <v>26</v>
      </c>
      <c r="E70" s="24"/>
      <c r="F70" s="19"/>
      <c r="G70" s="19"/>
      <c r="H70" s="19"/>
      <c r="I70" s="19"/>
      <c r="J70" s="19"/>
      <c r="K70" s="19"/>
    </row>
    <row r="71" ht="26.25" customHeight="1" spans="1:11">
      <c r="A71" s="23" t="s">
        <v>133</v>
      </c>
      <c r="C71" s="22" t="s">
        <v>223</v>
      </c>
      <c r="D71" s="22" t="s">
        <v>26</v>
      </c>
      <c r="E71" s="24"/>
      <c r="F71" s="19"/>
      <c r="G71" s="19"/>
      <c r="H71" s="19"/>
      <c r="I71" s="19"/>
      <c r="J71" s="19"/>
      <c r="K71" s="19"/>
    </row>
    <row r="72" ht="26.25" customHeight="1" spans="1:11">
      <c r="A72" s="23" t="s">
        <v>142</v>
      </c>
      <c r="C72" s="22" t="s">
        <v>223</v>
      </c>
      <c r="D72" s="22" t="s">
        <v>26</v>
      </c>
      <c r="E72" s="24"/>
      <c r="F72" s="19"/>
      <c r="G72" s="19"/>
      <c r="H72" s="19"/>
      <c r="I72" s="19"/>
      <c r="J72" s="19"/>
      <c r="K72" s="19"/>
    </row>
    <row r="73" ht="26.25" customHeight="1" spans="1:11">
      <c r="A73" s="23" t="s">
        <v>135</v>
      </c>
      <c r="C73" s="22" t="s">
        <v>223</v>
      </c>
      <c r="D73" s="22" t="s">
        <v>26</v>
      </c>
      <c r="E73" s="24"/>
      <c r="F73" s="19"/>
      <c r="G73" s="19"/>
      <c r="H73" s="19"/>
      <c r="I73" s="19"/>
      <c r="J73" s="19"/>
      <c r="K73" s="19"/>
    </row>
    <row r="74" ht="26.25" customHeight="1" spans="1:11">
      <c r="A74" s="23" t="s">
        <v>136</v>
      </c>
      <c r="C74" s="22" t="s">
        <v>223</v>
      </c>
      <c r="D74" s="22" t="s">
        <v>26</v>
      </c>
      <c r="E74" s="24"/>
      <c r="F74" s="19"/>
      <c r="G74" s="19"/>
      <c r="H74" s="19"/>
      <c r="I74" s="19"/>
      <c r="J74" s="19"/>
      <c r="K74" s="19"/>
    </row>
    <row r="75" ht="26.25" customHeight="1" spans="1:11">
      <c r="A75" s="23" t="s">
        <v>137</v>
      </c>
      <c r="C75" s="22" t="s">
        <v>223</v>
      </c>
      <c r="D75" s="22" t="s">
        <v>26</v>
      </c>
      <c r="E75" s="24"/>
      <c r="F75" s="19"/>
      <c r="G75" s="19"/>
      <c r="H75" s="19"/>
      <c r="I75" s="19"/>
      <c r="J75" s="19"/>
      <c r="K75" s="19"/>
    </row>
    <row r="76" ht="26.25" customHeight="1" spans="1:11">
      <c r="A76" s="23" t="s">
        <v>138</v>
      </c>
      <c r="C76" s="22" t="s">
        <v>223</v>
      </c>
      <c r="D76" s="22" t="s">
        <v>26</v>
      </c>
      <c r="E76" s="24"/>
      <c r="F76" s="19"/>
      <c r="G76" s="19"/>
      <c r="H76" s="19"/>
      <c r="I76" s="19"/>
      <c r="J76" s="19"/>
      <c r="K76" s="19"/>
    </row>
    <row r="77" ht="26.25" customHeight="1" spans="1:11">
      <c r="A77" s="23" t="s">
        <v>139</v>
      </c>
      <c r="C77" s="22" t="s">
        <v>223</v>
      </c>
      <c r="D77" s="22" t="s">
        <v>26</v>
      </c>
      <c r="E77" s="24"/>
      <c r="F77" s="19"/>
      <c r="G77" s="19"/>
      <c r="H77" s="19"/>
      <c r="I77" s="19"/>
      <c r="J77" s="19"/>
      <c r="K77" s="19"/>
    </row>
    <row r="78" ht="26.25" customHeight="1" spans="1:11">
      <c r="A78" s="23" t="s">
        <v>140</v>
      </c>
      <c r="C78" s="22" t="s">
        <v>223</v>
      </c>
      <c r="D78" s="22" t="s">
        <v>26</v>
      </c>
      <c r="E78" s="24"/>
      <c r="F78" s="19"/>
      <c r="G78" s="19"/>
      <c r="H78" s="19"/>
      <c r="I78" s="19"/>
      <c r="J78" s="19"/>
      <c r="K78" s="19"/>
    </row>
    <row r="79" ht="26.25" customHeight="1" spans="1:11">
      <c r="A79" s="23" t="s">
        <v>141</v>
      </c>
      <c r="C79" s="22" t="s">
        <v>223</v>
      </c>
      <c r="D79" s="22" t="s">
        <v>26</v>
      </c>
      <c r="E79" s="24"/>
      <c r="F79" s="19"/>
      <c r="G79" s="19"/>
      <c r="H79" s="19"/>
      <c r="I79" s="19"/>
      <c r="J79" s="19"/>
      <c r="K79" s="19"/>
    </row>
    <row r="80" ht="26.25" customHeight="1" spans="1:11">
      <c r="A80" s="23" t="s">
        <v>157</v>
      </c>
      <c r="C80" s="22" t="s">
        <v>223</v>
      </c>
      <c r="D80" s="22" t="s">
        <v>26</v>
      </c>
      <c r="E80" s="24"/>
      <c r="F80" s="19"/>
      <c r="G80" s="19"/>
      <c r="H80" s="19"/>
      <c r="I80" s="19"/>
      <c r="J80" s="19"/>
      <c r="K80" s="19"/>
    </row>
    <row r="81" ht="26.25" customHeight="1" spans="1:11">
      <c r="A81" s="23" t="s">
        <v>144</v>
      </c>
      <c r="C81" s="22" t="s">
        <v>223</v>
      </c>
      <c r="D81" s="22" t="s">
        <v>26</v>
      </c>
      <c r="E81" s="24"/>
      <c r="F81" s="19"/>
      <c r="G81" s="19"/>
      <c r="H81" s="19"/>
      <c r="I81" s="19"/>
      <c r="J81" s="19"/>
      <c r="K81" s="19"/>
    </row>
    <row r="82" ht="26.25" customHeight="1" spans="1:11">
      <c r="A82" s="23" t="s">
        <v>143</v>
      </c>
      <c r="C82" s="22" t="s">
        <v>223</v>
      </c>
      <c r="D82" s="22" t="s">
        <v>26</v>
      </c>
      <c r="E82" s="24"/>
      <c r="F82" s="19"/>
      <c r="G82" s="19"/>
      <c r="H82" s="19"/>
      <c r="I82" s="19"/>
      <c r="J82" s="19"/>
      <c r="K82" s="19"/>
    </row>
    <row r="83" ht="26.25" customHeight="1" spans="1:11">
      <c r="A83" s="23" t="s">
        <v>146</v>
      </c>
      <c r="C83" s="22" t="s">
        <v>223</v>
      </c>
      <c r="D83" s="22" t="s">
        <v>26</v>
      </c>
      <c r="E83" s="24"/>
      <c r="F83" s="19"/>
      <c r="G83" s="19"/>
      <c r="H83" s="19"/>
      <c r="I83" s="19"/>
      <c r="J83" s="19"/>
      <c r="K83" s="19"/>
    </row>
    <row r="84" ht="26.25" customHeight="1" spans="1:11">
      <c r="A84" s="23" t="s">
        <v>147</v>
      </c>
      <c r="C84" s="22" t="s">
        <v>223</v>
      </c>
      <c r="D84" s="22" t="s">
        <v>26</v>
      </c>
      <c r="E84" s="24"/>
      <c r="F84" s="19"/>
      <c r="G84" s="19"/>
      <c r="H84" s="19"/>
      <c r="I84" s="19"/>
      <c r="J84" s="19"/>
      <c r="K84" s="19"/>
    </row>
    <row r="85" ht="26.25" customHeight="1" spans="1:11">
      <c r="A85" s="23" t="s">
        <v>148</v>
      </c>
      <c r="C85" s="22" t="s">
        <v>223</v>
      </c>
      <c r="D85" s="22" t="s">
        <v>26</v>
      </c>
      <c r="E85" s="24"/>
      <c r="F85" s="19"/>
      <c r="G85" s="19"/>
      <c r="H85" s="19"/>
      <c r="I85" s="19"/>
      <c r="J85" s="19"/>
      <c r="K85" s="19"/>
    </row>
    <row r="86" ht="26.25" customHeight="1" spans="1:11">
      <c r="A86" s="23" t="s">
        <v>149</v>
      </c>
      <c r="C86" s="22" t="s">
        <v>223</v>
      </c>
      <c r="D86" s="22" t="s">
        <v>26</v>
      </c>
      <c r="E86" s="24"/>
      <c r="F86" s="19"/>
      <c r="G86" s="19"/>
      <c r="H86" s="19"/>
      <c r="I86" s="19"/>
      <c r="J86" s="19"/>
      <c r="K86" s="19"/>
    </row>
    <row r="87" ht="26.25" customHeight="1" spans="1:11">
      <c r="A87" s="23" t="s">
        <v>150</v>
      </c>
      <c r="C87" s="22" t="s">
        <v>223</v>
      </c>
      <c r="D87" s="22" t="s">
        <v>26</v>
      </c>
      <c r="E87" s="24"/>
      <c r="F87" s="19"/>
      <c r="G87" s="19"/>
      <c r="H87" s="19"/>
      <c r="I87" s="19"/>
      <c r="J87" s="19"/>
      <c r="K87" s="19"/>
    </row>
    <row r="88" ht="26.25" customHeight="1" spans="1:11">
      <c r="A88" s="23" t="s">
        <v>151</v>
      </c>
      <c r="C88" s="22" t="s">
        <v>223</v>
      </c>
      <c r="D88" s="22" t="s">
        <v>26</v>
      </c>
      <c r="E88" s="24"/>
      <c r="F88" s="19"/>
      <c r="G88" s="19"/>
      <c r="H88" s="19"/>
      <c r="I88" s="19"/>
      <c r="J88" s="19"/>
      <c r="K88" s="19"/>
    </row>
    <row r="89" ht="26.25" customHeight="1" spans="1:11">
      <c r="A89" s="23" t="s">
        <v>152</v>
      </c>
      <c r="C89" s="22" t="s">
        <v>223</v>
      </c>
      <c r="D89" s="22" t="s">
        <v>26</v>
      </c>
      <c r="E89" s="24"/>
      <c r="F89" s="19"/>
      <c r="G89" s="19"/>
      <c r="H89" s="19"/>
      <c r="I89" s="19"/>
      <c r="J89" s="19"/>
      <c r="K89" s="19"/>
    </row>
    <row r="90" ht="26.25" customHeight="1" spans="1:11">
      <c r="A90" s="23" t="s">
        <v>153</v>
      </c>
      <c r="C90" s="22" t="s">
        <v>223</v>
      </c>
      <c r="D90" s="22" t="s">
        <v>26</v>
      </c>
      <c r="E90" s="24"/>
      <c r="F90" s="19"/>
      <c r="G90" s="19"/>
      <c r="H90" s="19"/>
      <c r="I90" s="19"/>
      <c r="J90" s="19"/>
      <c r="K90" s="19"/>
    </row>
    <row r="91" ht="26.25" customHeight="1" spans="1:11">
      <c r="A91" s="23" t="s">
        <v>154</v>
      </c>
      <c r="C91" s="22" t="s">
        <v>223</v>
      </c>
      <c r="D91" s="22" t="s">
        <v>26</v>
      </c>
      <c r="E91" s="24"/>
      <c r="F91" s="19"/>
      <c r="G91" s="19"/>
      <c r="H91" s="19"/>
      <c r="I91" s="19"/>
      <c r="J91" s="19"/>
      <c r="K91" s="19"/>
    </row>
    <row r="92" ht="26.25" customHeight="1" spans="1:11">
      <c r="A92" s="23" t="s">
        <v>156</v>
      </c>
      <c r="C92" s="22" t="s">
        <v>223</v>
      </c>
      <c r="D92" s="22" t="s">
        <v>26</v>
      </c>
      <c r="E92" s="24"/>
      <c r="F92" s="19"/>
      <c r="G92" s="19"/>
      <c r="H92" s="19"/>
      <c r="I92" s="19"/>
      <c r="J92" s="19"/>
      <c r="K92" s="19"/>
    </row>
    <row r="93" ht="26.25" customHeight="1" spans="1:11">
      <c r="A93" s="23" t="s">
        <v>132</v>
      </c>
      <c r="C93" s="22" t="s">
        <v>223</v>
      </c>
      <c r="D93" s="22" t="s">
        <v>26</v>
      </c>
      <c r="E93" s="24"/>
      <c r="F93" s="19"/>
      <c r="G93" s="19"/>
      <c r="H93" s="19"/>
      <c r="I93" s="19"/>
      <c r="J93" s="19"/>
      <c r="K93" s="19"/>
    </row>
    <row r="94" ht="26.25" customHeight="1" spans="1:11">
      <c r="A94" s="23" t="s">
        <v>158</v>
      </c>
      <c r="C94" s="22" t="s">
        <v>223</v>
      </c>
      <c r="D94" s="22" t="s">
        <v>26</v>
      </c>
      <c r="E94" s="24"/>
      <c r="F94" s="19"/>
      <c r="G94" s="19"/>
      <c r="H94" s="19"/>
      <c r="I94" s="19"/>
      <c r="J94" s="19"/>
      <c r="K94" s="19"/>
    </row>
    <row r="95" ht="26.25" customHeight="1" spans="1:11">
      <c r="A95" s="23" t="s">
        <v>159</v>
      </c>
      <c r="C95" s="22" t="s">
        <v>223</v>
      </c>
      <c r="D95" s="22" t="s">
        <v>26</v>
      </c>
      <c r="E95" s="24"/>
      <c r="F95" s="19"/>
      <c r="G95" s="19"/>
      <c r="H95" s="19"/>
      <c r="I95" s="19"/>
      <c r="J95" s="19"/>
      <c r="K95" s="19"/>
    </row>
    <row r="96" ht="26.25" customHeight="1" spans="1:11">
      <c r="A96" s="23" t="s">
        <v>160</v>
      </c>
      <c r="C96" s="22" t="s">
        <v>223</v>
      </c>
      <c r="D96" s="22" t="s">
        <v>26</v>
      </c>
      <c r="E96" s="24"/>
      <c r="F96" s="19"/>
      <c r="G96" s="19"/>
      <c r="H96" s="19"/>
      <c r="I96" s="19"/>
      <c r="J96" s="19"/>
      <c r="K96" s="19"/>
    </row>
    <row r="97" ht="26.25" customHeight="1" spans="1:11">
      <c r="A97" s="23" t="s">
        <v>161</v>
      </c>
      <c r="C97" s="22" t="s">
        <v>223</v>
      </c>
      <c r="D97" s="22" t="s">
        <v>26</v>
      </c>
      <c r="E97" s="24"/>
      <c r="F97" s="19"/>
      <c r="G97" s="19"/>
      <c r="H97" s="19"/>
      <c r="I97" s="19"/>
      <c r="J97" s="19"/>
      <c r="K97" s="19"/>
    </row>
    <row r="98" ht="26.25" customHeight="1" spans="1:11">
      <c r="A98" s="23" t="s">
        <v>162</v>
      </c>
      <c r="C98" s="22" t="s">
        <v>223</v>
      </c>
      <c r="D98" s="22" t="s">
        <v>26</v>
      </c>
      <c r="E98" s="24"/>
      <c r="F98" s="19"/>
      <c r="G98" s="19"/>
      <c r="H98" s="19"/>
      <c r="I98" s="19"/>
      <c r="J98" s="19"/>
      <c r="K98" s="19"/>
    </row>
    <row r="99" ht="26.25" customHeight="1" spans="1:11">
      <c r="A99" s="23" t="s">
        <v>163</v>
      </c>
      <c r="C99" s="22" t="s">
        <v>223</v>
      </c>
      <c r="D99" s="22" t="s">
        <v>26</v>
      </c>
      <c r="E99" s="24"/>
      <c r="F99" s="19"/>
      <c r="G99" s="19"/>
      <c r="H99" s="19"/>
      <c r="I99" s="19"/>
      <c r="J99" s="19"/>
      <c r="K99" s="19"/>
    </row>
    <row r="100" ht="26.25" customHeight="1" spans="1:11">
      <c r="A100" s="23" t="s">
        <v>164</v>
      </c>
      <c r="C100" s="22" t="s">
        <v>223</v>
      </c>
      <c r="D100" s="22" t="s">
        <v>26</v>
      </c>
      <c r="E100" s="24"/>
      <c r="F100" s="19"/>
      <c r="G100" s="19"/>
      <c r="H100" s="19"/>
      <c r="I100" s="19"/>
      <c r="J100" s="19"/>
      <c r="K100" s="19"/>
    </row>
    <row r="101" ht="26.25" customHeight="1" spans="1:11">
      <c r="A101" s="23" t="s">
        <v>165</v>
      </c>
      <c r="C101" s="25" t="s">
        <v>223</v>
      </c>
      <c r="D101" s="22" t="s">
        <v>26</v>
      </c>
      <c r="E101" s="24"/>
      <c r="F101" s="19"/>
      <c r="G101" s="19"/>
      <c r="H101" s="19"/>
      <c r="I101" s="19"/>
      <c r="J101" s="19"/>
      <c r="K101" s="19"/>
    </row>
    <row r="102" ht="26.25" customHeight="1" spans="1:11">
      <c r="A102" s="23" t="s">
        <v>166</v>
      </c>
      <c r="C102" s="22" t="s">
        <v>223</v>
      </c>
      <c r="D102" s="22" t="s">
        <v>26</v>
      </c>
      <c r="E102" s="24"/>
      <c r="F102" s="19"/>
      <c r="G102" s="19"/>
      <c r="H102" s="19"/>
      <c r="I102" s="19"/>
      <c r="J102" s="19"/>
      <c r="K102" s="19"/>
    </row>
    <row r="103" ht="26.25" customHeight="1" spans="1:11">
      <c r="A103" s="23" t="s">
        <v>167</v>
      </c>
      <c r="C103" s="22" t="s">
        <v>223</v>
      </c>
      <c r="D103" s="22" t="s">
        <v>26</v>
      </c>
      <c r="E103" s="24"/>
      <c r="F103" s="19"/>
      <c r="G103" s="19"/>
      <c r="H103" s="19"/>
      <c r="I103" s="19"/>
      <c r="J103" s="19"/>
      <c r="K103" s="19"/>
    </row>
    <row r="104" ht="26.25" customHeight="1" spans="1:11">
      <c r="A104" s="23" t="s">
        <v>168</v>
      </c>
      <c r="C104" s="22" t="s">
        <v>223</v>
      </c>
      <c r="D104" s="22" t="s">
        <v>26</v>
      </c>
      <c r="E104" s="24"/>
      <c r="F104" s="19"/>
      <c r="G104" s="19"/>
      <c r="H104" s="19"/>
      <c r="I104" s="19"/>
      <c r="J104" s="19"/>
      <c r="K104" s="19"/>
    </row>
    <row r="105" ht="26.25" customHeight="1" spans="1:11">
      <c r="A105" s="23" t="s">
        <v>169</v>
      </c>
      <c r="C105" s="22" t="s">
        <v>223</v>
      </c>
      <c r="D105" s="22" t="s">
        <v>26</v>
      </c>
      <c r="E105" s="24"/>
      <c r="F105" s="19"/>
      <c r="G105" s="19"/>
      <c r="H105" s="19"/>
      <c r="I105" s="19"/>
      <c r="J105" s="19"/>
      <c r="K105" s="19"/>
    </row>
    <row r="106" ht="26.25" customHeight="1" spans="1:11">
      <c r="A106" s="23" t="s">
        <v>170</v>
      </c>
      <c r="C106" s="22" t="s">
        <v>223</v>
      </c>
      <c r="D106" s="22" t="s">
        <v>26</v>
      </c>
      <c r="E106" s="24"/>
      <c r="F106" s="19"/>
      <c r="G106" s="19"/>
      <c r="H106" s="19"/>
      <c r="I106" s="19"/>
      <c r="J106" s="19"/>
      <c r="K106" s="19"/>
    </row>
    <row r="107" ht="26.25" customHeight="1" spans="1:11">
      <c r="A107" s="23" t="s">
        <v>171</v>
      </c>
      <c r="C107" s="22" t="s">
        <v>223</v>
      </c>
      <c r="D107" s="22" t="s">
        <v>26</v>
      </c>
      <c r="E107" s="24"/>
      <c r="F107" s="19"/>
      <c r="G107" s="19"/>
      <c r="H107" s="19"/>
      <c r="I107" s="19"/>
      <c r="J107" s="19"/>
      <c r="K107" s="19"/>
    </row>
    <row r="108" ht="26.25" customHeight="1" spans="1:11">
      <c r="A108" s="23" t="s">
        <v>172</v>
      </c>
      <c r="C108" s="22" t="s">
        <v>223</v>
      </c>
      <c r="D108" s="22" t="s">
        <v>26</v>
      </c>
      <c r="E108" s="24"/>
      <c r="F108" s="19"/>
      <c r="G108" s="19"/>
      <c r="H108" s="19"/>
      <c r="I108" s="19"/>
      <c r="J108" s="19"/>
      <c r="K108" s="19"/>
    </row>
    <row r="109" ht="26.25" customHeight="1" spans="1:11">
      <c r="A109" s="23" t="s">
        <v>173</v>
      </c>
      <c r="C109" s="22" t="s">
        <v>223</v>
      </c>
      <c r="D109" s="22" t="s">
        <v>26</v>
      </c>
      <c r="E109" s="24"/>
      <c r="F109" s="19"/>
      <c r="G109" s="19"/>
      <c r="H109" s="19"/>
      <c r="I109" s="19"/>
      <c r="J109" s="19"/>
      <c r="K109" s="19"/>
    </row>
    <row r="110" ht="26.25" customHeight="1" spans="1:11">
      <c r="A110" s="23" t="s">
        <v>174</v>
      </c>
      <c r="C110" s="22" t="s">
        <v>223</v>
      </c>
      <c r="D110" s="22" t="s">
        <v>26</v>
      </c>
      <c r="E110" s="24"/>
      <c r="F110" s="19"/>
      <c r="G110" s="19"/>
      <c r="H110" s="19"/>
      <c r="I110" s="19"/>
      <c r="J110" s="19"/>
      <c r="K110" s="19"/>
    </row>
    <row r="111" ht="26.25" customHeight="1" spans="1:11">
      <c r="A111" s="23" t="s">
        <v>175</v>
      </c>
      <c r="C111" s="22" t="s">
        <v>223</v>
      </c>
      <c r="D111" s="22" t="s">
        <v>26</v>
      </c>
      <c r="E111" s="24"/>
      <c r="F111" s="19"/>
      <c r="G111" s="19"/>
      <c r="H111" s="19"/>
      <c r="I111" s="19"/>
      <c r="J111" s="19"/>
      <c r="K111" s="19"/>
    </row>
    <row r="112" ht="26.25" customHeight="1" spans="1:11">
      <c r="A112" s="23" t="s">
        <v>176</v>
      </c>
      <c r="C112" s="22" t="s">
        <v>223</v>
      </c>
      <c r="D112" s="22" t="s">
        <v>26</v>
      </c>
      <c r="E112" s="24"/>
      <c r="F112" s="19"/>
      <c r="G112" s="19"/>
      <c r="H112" s="19"/>
      <c r="I112" s="19"/>
      <c r="J112" s="19"/>
      <c r="K112" s="19"/>
    </row>
    <row r="113" ht="26.25" customHeight="1" spans="1:11">
      <c r="A113" s="23" t="s">
        <v>177</v>
      </c>
      <c r="C113" s="22" t="s">
        <v>223</v>
      </c>
      <c r="D113" s="22" t="s">
        <v>26</v>
      </c>
      <c r="E113" s="24"/>
      <c r="F113" s="19"/>
      <c r="G113" s="19"/>
      <c r="H113" s="19"/>
      <c r="I113" s="19"/>
      <c r="J113" s="19"/>
      <c r="K113" s="19"/>
    </row>
    <row r="114" ht="26.25" customHeight="1" spans="1:11">
      <c r="A114" s="23" t="s">
        <v>178</v>
      </c>
      <c r="C114" s="22" t="s">
        <v>223</v>
      </c>
      <c r="D114" s="22" t="s">
        <v>26</v>
      </c>
      <c r="E114" s="24"/>
      <c r="F114" s="19"/>
      <c r="G114" s="19"/>
      <c r="H114" s="19"/>
      <c r="I114" s="19"/>
      <c r="J114" s="19"/>
      <c r="K114" s="19"/>
    </row>
    <row r="115" ht="26.25" customHeight="1" spans="1:11">
      <c r="A115" s="23" t="s">
        <v>179</v>
      </c>
      <c r="C115" s="22" t="s">
        <v>223</v>
      </c>
      <c r="D115" s="22" t="s">
        <v>26</v>
      </c>
      <c r="E115" s="24"/>
      <c r="F115" s="19"/>
      <c r="G115" s="19"/>
      <c r="H115" s="19"/>
      <c r="I115" s="19"/>
      <c r="J115" s="19"/>
      <c r="K115" s="19"/>
    </row>
    <row r="116" ht="26.25" customHeight="1" spans="1:11">
      <c r="A116" s="23" t="s">
        <v>180</v>
      </c>
      <c r="C116" s="22" t="s">
        <v>223</v>
      </c>
      <c r="D116" s="22" t="s">
        <v>26</v>
      </c>
      <c r="E116" s="24"/>
      <c r="F116" s="19"/>
      <c r="G116" s="19"/>
      <c r="H116" s="19"/>
      <c r="I116" s="19"/>
      <c r="J116" s="19"/>
      <c r="K116" s="19"/>
    </row>
    <row r="117" ht="26.25" customHeight="1" spans="1:11">
      <c r="A117" s="23" t="s">
        <v>145</v>
      </c>
      <c r="C117" s="22" t="s">
        <v>223</v>
      </c>
      <c r="D117" s="22" t="s">
        <v>26</v>
      </c>
      <c r="E117" s="24"/>
      <c r="F117" s="19"/>
      <c r="G117" s="19"/>
      <c r="H117" s="19"/>
      <c r="I117" s="19"/>
      <c r="J117" s="19"/>
      <c r="K117" s="19"/>
    </row>
    <row r="118" ht="26.25" customHeight="1" spans="1:11">
      <c r="A118" s="23" t="s">
        <v>181</v>
      </c>
      <c r="C118" s="22" t="s">
        <v>223</v>
      </c>
      <c r="D118" s="22" t="s">
        <v>26</v>
      </c>
      <c r="E118" s="24"/>
      <c r="F118" s="19"/>
      <c r="G118" s="19"/>
      <c r="H118" s="19"/>
      <c r="I118" s="19"/>
      <c r="J118" s="19"/>
      <c r="K118" s="19"/>
    </row>
    <row r="119" ht="26.25" customHeight="1" spans="1:11">
      <c r="A119" s="23" t="s">
        <v>182</v>
      </c>
      <c r="C119" s="22" t="s">
        <v>223</v>
      </c>
      <c r="D119" s="22" t="s">
        <v>26</v>
      </c>
      <c r="E119" s="24"/>
      <c r="F119" s="19"/>
      <c r="G119" s="19"/>
      <c r="H119" s="19"/>
      <c r="I119" s="19"/>
      <c r="J119" s="19"/>
      <c r="K119" s="19"/>
    </row>
    <row r="120" ht="26.25" customHeight="1" spans="1:11">
      <c r="A120" s="23" t="s">
        <v>183</v>
      </c>
      <c r="C120" s="22" t="s">
        <v>223</v>
      </c>
      <c r="D120" s="22" t="s">
        <v>26</v>
      </c>
      <c r="E120" s="24"/>
      <c r="F120" s="19"/>
      <c r="G120" s="19"/>
      <c r="H120" s="19"/>
      <c r="I120" s="19"/>
      <c r="J120" s="19"/>
      <c r="K120" s="19"/>
    </row>
    <row r="121" ht="26.25" customHeight="1" spans="1:11">
      <c r="A121" s="23" t="s">
        <v>184</v>
      </c>
      <c r="C121" s="22" t="s">
        <v>223</v>
      </c>
      <c r="D121" s="22" t="s">
        <v>26</v>
      </c>
      <c r="E121" s="24"/>
      <c r="F121" s="19"/>
      <c r="G121" s="19"/>
      <c r="H121" s="19"/>
      <c r="I121" s="19"/>
      <c r="J121" s="19"/>
      <c r="K121" s="19"/>
    </row>
    <row r="122" ht="26.25" customHeight="1" spans="1:11">
      <c r="A122" s="23" t="s">
        <v>185</v>
      </c>
      <c r="C122" s="25" t="s">
        <v>223</v>
      </c>
      <c r="D122" s="22" t="s">
        <v>26</v>
      </c>
      <c r="E122" s="24"/>
      <c r="F122" s="19"/>
      <c r="G122" s="19"/>
      <c r="H122" s="19"/>
      <c r="I122" s="19"/>
      <c r="J122" s="19"/>
      <c r="K122" s="19"/>
    </row>
    <row r="123" ht="26.25" customHeight="1" spans="1:11">
      <c r="A123" s="23" t="s">
        <v>186</v>
      </c>
      <c r="C123" s="22" t="s">
        <v>223</v>
      </c>
      <c r="D123" s="22" t="s">
        <v>26</v>
      </c>
      <c r="E123" s="24"/>
      <c r="F123" s="19"/>
      <c r="G123" s="19"/>
      <c r="H123" s="19"/>
      <c r="I123" s="19"/>
      <c r="J123" s="19"/>
      <c r="K123" s="19"/>
    </row>
    <row r="124" ht="26.25" customHeight="1" spans="1:11">
      <c r="A124" s="23" t="s">
        <v>187</v>
      </c>
      <c r="C124" s="22" t="s">
        <v>223</v>
      </c>
      <c r="D124" s="22" t="s">
        <v>26</v>
      </c>
      <c r="E124" s="24"/>
      <c r="F124" s="19"/>
      <c r="G124" s="19"/>
      <c r="H124" s="19"/>
      <c r="I124" s="19"/>
      <c r="J124" s="19"/>
      <c r="K124" s="19"/>
    </row>
    <row r="125" ht="26.25" customHeight="1" spans="1:11">
      <c r="A125" s="23" t="s">
        <v>188</v>
      </c>
      <c r="C125" s="22" t="s">
        <v>223</v>
      </c>
      <c r="D125" s="22" t="s">
        <v>26</v>
      </c>
      <c r="E125" s="24"/>
      <c r="F125" s="19"/>
      <c r="G125" s="19"/>
      <c r="H125" s="19"/>
      <c r="I125" s="19"/>
      <c r="J125" s="19"/>
      <c r="K125" s="19"/>
    </row>
    <row r="126" ht="26.25" customHeight="1" spans="1:11">
      <c r="A126" s="23" t="s">
        <v>189</v>
      </c>
      <c r="C126" s="25" t="s">
        <v>223</v>
      </c>
      <c r="D126" s="22" t="s">
        <v>26</v>
      </c>
      <c r="E126" s="24"/>
      <c r="F126" s="19"/>
      <c r="G126" s="19"/>
      <c r="H126" s="19"/>
      <c r="I126" s="19"/>
      <c r="J126" s="19"/>
      <c r="K126" s="19"/>
    </row>
    <row r="127" ht="26.25" customHeight="1" spans="1:11">
      <c r="A127" s="23" t="s">
        <v>190</v>
      </c>
      <c r="C127" s="22" t="s">
        <v>223</v>
      </c>
      <c r="D127" s="22" t="s">
        <v>26</v>
      </c>
      <c r="E127" s="24"/>
      <c r="F127" s="19"/>
      <c r="G127" s="19"/>
      <c r="H127" s="19"/>
      <c r="I127" s="19"/>
      <c r="J127" s="19"/>
      <c r="K127" s="19"/>
    </row>
    <row r="128" ht="26.25" customHeight="1" spans="1:11">
      <c r="A128" s="23" t="s">
        <v>191</v>
      </c>
      <c r="C128" s="22" t="s">
        <v>223</v>
      </c>
      <c r="D128" s="22" t="s">
        <v>26</v>
      </c>
      <c r="E128" s="24"/>
      <c r="F128" s="19"/>
      <c r="G128" s="19"/>
      <c r="H128" s="19"/>
      <c r="I128" s="19"/>
      <c r="J128" s="19"/>
      <c r="K128" s="19"/>
    </row>
    <row r="129" ht="26.25" customHeight="1" spans="1:11">
      <c r="A129" s="23" t="s">
        <v>192</v>
      </c>
      <c r="C129" s="22" t="s">
        <v>223</v>
      </c>
      <c r="D129" s="22" t="s">
        <v>26</v>
      </c>
      <c r="E129" s="24"/>
      <c r="F129" s="19"/>
      <c r="G129" s="19"/>
      <c r="H129" s="19"/>
      <c r="I129" s="19"/>
      <c r="J129" s="19"/>
      <c r="K129" s="19"/>
    </row>
    <row r="130" ht="26.25" customHeight="1" spans="1:11">
      <c r="A130" s="23" t="s">
        <v>193</v>
      </c>
      <c r="C130" s="22" t="s">
        <v>223</v>
      </c>
      <c r="D130" s="22" t="s">
        <v>26</v>
      </c>
      <c r="E130" s="24"/>
      <c r="F130" s="19"/>
      <c r="G130" s="19"/>
      <c r="H130" s="19"/>
      <c r="I130" s="19"/>
      <c r="J130" s="19"/>
      <c r="K130" s="19"/>
    </row>
    <row r="131" ht="26.25" customHeight="1" spans="1:11">
      <c r="A131" s="23" t="s">
        <v>194</v>
      </c>
      <c r="C131" s="22" t="s">
        <v>223</v>
      </c>
      <c r="D131" s="22" t="s">
        <v>26</v>
      </c>
      <c r="E131" s="24"/>
      <c r="F131" s="19"/>
      <c r="G131" s="19"/>
      <c r="H131" s="19"/>
      <c r="I131" s="19"/>
      <c r="J131" s="19"/>
      <c r="K131" s="19"/>
    </row>
    <row r="132" ht="26.25" customHeight="1" spans="1:11">
      <c r="A132" s="23" t="s">
        <v>195</v>
      </c>
      <c r="C132" s="22" t="s">
        <v>223</v>
      </c>
      <c r="D132" s="22" t="s">
        <v>26</v>
      </c>
      <c r="E132" s="24"/>
      <c r="F132" s="19"/>
      <c r="G132" s="19"/>
      <c r="H132" s="19"/>
      <c r="I132" s="19"/>
      <c r="J132" s="19"/>
      <c r="K132" s="19"/>
    </row>
    <row r="133" ht="26.25" customHeight="1" spans="1:11">
      <c r="A133" s="23" t="s">
        <v>196</v>
      </c>
      <c r="C133" s="22" t="s">
        <v>223</v>
      </c>
      <c r="D133" s="22" t="s">
        <v>26</v>
      </c>
      <c r="E133" s="24"/>
      <c r="F133" s="19"/>
      <c r="G133" s="19"/>
      <c r="H133" s="19"/>
      <c r="I133" s="19"/>
      <c r="J133" s="19"/>
      <c r="K133" s="19"/>
    </row>
    <row r="134" ht="26.25" customHeight="1" spans="1:11">
      <c r="A134" s="23" t="s">
        <v>197</v>
      </c>
      <c r="C134" s="25" t="s">
        <v>223</v>
      </c>
      <c r="D134" s="25" t="s">
        <v>26</v>
      </c>
      <c r="E134" s="24"/>
      <c r="F134" s="19"/>
      <c r="G134" s="19"/>
      <c r="H134" s="19"/>
      <c r="I134" s="19"/>
      <c r="J134" s="19"/>
      <c r="K134" s="19"/>
    </row>
    <row r="135" ht="22.5" customHeight="1" spans="1:11">
      <c r="A135" s="23" t="s">
        <v>198</v>
      </c>
      <c r="C135" s="25" t="s">
        <v>223</v>
      </c>
      <c r="D135" s="25" t="s">
        <v>26</v>
      </c>
      <c r="E135" s="24"/>
      <c r="F135" s="19"/>
      <c r="G135" s="19"/>
      <c r="H135" s="19"/>
      <c r="I135" s="19"/>
      <c r="J135" s="19"/>
      <c r="K135" s="19"/>
    </row>
    <row r="136" ht="24" customHeight="1" spans="1:11">
      <c r="A136" s="26" t="s">
        <v>199</v>
      </c>
      <c r="C136" s="25" t="s">
        <v>223</v>
      </c>
      <c r="D136" s="25" t="s">
        <v>26</v>
      </c>
      <c r="E136" s="24"/>
      <c r="F136" s="19"/>
      <c r="G136" s="19"/>
      <c r="H136" s="19"/>
      <c r="I136" s="19"/>
      <c r="J136" s="19"/>
      <c r="K136" s="19"/>
    </row>
    <row r="137" ht="26.25" customHeight="1" spans="1:11">
      <c r="A137" s="23" t="s">
        <v>200</v>
      </c>
      <c r="C137" s="22" t="s">
        <v>223</v>
      </c>
      <c r="D137" s="22" t="s">
        <v>26</v>
      </c>
      <c r="E137" s="24"/>
      <c r="F137" s="19"/>
      <c r="G137" s="19"/>
      <c r="H137" s="19"/>
      <c r="I137" s="19"/>
      <c r="J137" s="19"/>
      <c r="K137" s="19"/>
    </row>
    <row r="138" spans="1:11">
      <c r="A138" s="19"/>
      <c r="B138" s="19"/>
      <c r="C138" s="19"/>
      <c r="D138" s="19"/>
      <c r="E138" s="19"/>
      <c r="F138" s="19"/>
      <c r="G138" s="19"/>
      <c r="H138" s="19"/>
      <c r="I138" s="19"/>
      <c r="J138" s="19"/>
      <c r="K138" s="19"/>
    </row>
    <row r="139" spans="1:11">
      <c r="A139" s="19"/>
      <c r="B139" s="19"/>
      <c r="C139" s="19"/>
      <c r="D139" s="19"/>
      <c r="E139" s="19"/>
      <c r="F139" s="19"/>
      <c r="G139" s="19"/>
      <c r="H139" s="19"/>
      <c r="I139" s="19"/>
      <c r="J139" s="19"/>
      <c r="K139" s="19"/>
    </row>
    <row r="140" spans="1:11">
      <c r="A140" s="19"/>
      <c r="B140" s="19"/>
      <c r="C140" s="19"/>
      <c r="D140" s="19"/>
      <c r="E140" s="19"/>
      <c r="F140" s="19"/>
      <c r="G140" s="19"/>
      <c r="H140" s="19"/>
      <c r="I140" s="19"/>
      <c r="J140" s="19"/>
      <c r="K140" s="19"/>
    </row>
    <row r="141" spans="1:11">
      <c r="A141" s="19"/>
      <c r="B141" s="19"/>
      <c r="C141" s="19"/>
      <c r="D141" s="19"/>
      <c r="E141" s="19"/>
      <c r="F141" s="19"/>
      <c r="G141" s="19"/>
      <c r="H141" s="19"/>
      <c r="I141" s="19"/>
      <c r="J141" s="19"/>
      <c r="K141" s="19"/>
    </row>
    <row r="142" spans="1:11">
      <c r="A142" s="19"/>
      <c r="B142" s="19"/>
      <c r="C142" s="19"/>
      <c r="D142" s="19"/>
      <c r="E142" s="19"/>
      <c r="F142" s="19"/>
      <c r="G142" s="19"/>
      <c r="H142" s="19"/>
      <c r="I142" s="19"/>
      <c r="J142" s="19"/>
      <c r="K142" s="19"/>
    </row>
    <row r="143" spans="1:11">
      <c r="A143" s="19"/>
      <c r="B143" s="19"/>
      <c r="C143" s="19"/>
      <c r="D143" s="19"/>
      <c r="E143" s="19"/>
      <c r="F143" s="19"/>
      <c r="G143" s="19"/>
      <c r="H143" s="19"/>
      <c r="I143" s="19"/>
      <c r="J143" s="19"/>
      <c r="K143" s="19"/>
    </row>
    <row r="144" spans="1:11">
      <c r="A144" s="19"/>
      <c r="B144" s="19"/>
      <c r="C144" s="19"/>
      <c r="D144" s="19"/>
      <c r="E144" s="19"/>
      <c r="F144" s="19"/>
      <c r="G144" s="19"/>
      <c r="H144" s="19"/>
      <c r="I144" s="19"/>
      <c r="J144" s="19"/>
      <c r="K144" s="19"/>
    </row>
    <row r="145" spans="1:11">
      <c r="A145" s="19"/>
      <c r="B145" s="19"/>
      <c r="C145" s="19"/>
      <c r="D145" s="19"/>
      <c r="E145" s="19"/>
      <c r="F145" s="19"/>
      <c r="G145" s="19"/>
      <c r="H145" s="19"/>
      <c r="I145" s="19"/>
      <c r="J145" s="19"/>
      <c r="K145" s="19"/>
    </row>
    <row r="146" spans="1:11">
      <c r="A146" s="19"/>
      <c r="B146" s="19"/>
      <c r="C146" s="19"/>
      <c r="D146" s="19"/>
      <c r="E146" s="19"/>
      <c r="F146" s="19"/>
      <c r="G146" s="19"/>
      <c r="H146" s="19"/>
      <c r="I146" s="19"/>
      <c r="J146" s="19"/>
      <c r="K146" s="19"/>
    </row>
    <row r="147" spans="1:11">
      <c r="A147" s="19"/>
      <c r="B147" s="19"/>
      <c r="C147" s="19"/>
      <c r="D147" s="19"/>
      <c r="E147" s="19"/>
      <c r="F147" s="19"/>
      <c r="G147" s="19"/>
      <c r="H147" s="19"/>
      <c r="I147" s="19"/>
      <c r="J147" s="19"/>
      <c r="K147" s="19"/>
    </row>
    <row r="148" spans="1:11">
      <c r="A148" s="19"/>
      <c r="B148" s="19"/>
      <c r="C148" s="19"/>
      <c r="D148" s="19"/>
      <c r="E148" s="19"/>
      <c r="F148" s="19"/>
      <c r="G148" s="19"/>
      <c r="H148" s="19"/>
      <c r="I148" s="19"/>
      <c r="J148" s="19"/>
      <c r="K148" s="19"/>
    </row>
    <row r="149" spans="1:11">
      <c r="A149" s="19"/>
      <c r="B149" s="19"/>
      <c r="C149" s="19"/>
      <c r="D149" s="19"/>
      <c r="E149" s="19"/>
      <c r="F149" s="19"/>
      <c r="G149" s="19"/>
      <c r="H149" s="19"/>
      <c r="I149" s="19"/>
      <c r="J149" s="19"/>
      <c r="K149" s="19"/>
    </row>
    <row r="150" spans="1:11">
      <c r="A150" s="19"/>
      <c r="B150" s="19"/>
      <c r="C150" s="19"/>
      <c r="D150" s="19"/>
      <c r="E150" s="19"/>
      <c r="F150" s="19"/>
      <c r="G150" s="19"/>
      <c r="H150" s="19"/>
      <c r="I150" s="19"/>
      <c r="J150" s="19"/>
      <c r="K150" s="19"/>
    </row>
    <row r="151" spans="1:11">
      <c r="A151" s="19"/>
      <c r="B151" s="19"/>
      <c r="C151" s="19"/>
      <c r="D151" s="19"/>
      <c r="E151" s="19"/>
      <c r="F151" s="19"/>
      <c r="G151" s="19"/>
      <c r="H151" s="19"/>
      <c r="I151" s="19"/>
      <c r="J151" s="19"/>
      <c r="K151" s="19"/>
    </row>
    <row r="152" spans="1:11">
      <c r="A152" s="19"/>
      <c r="B152" s="19"/>
      <c r="C152" s="19"/>
      <c r="D152" s="19"/>
      <c r="E152" s="19"/>
      <c r="F152" s="19"/>
      <c r="G152" s="19"/>
      <c r="H152" s="19"/>
      <c r="I152" s="19"/>
      <c r="J152" s="19"/>
      <c r="K152" s="19"/>
    </row>
    <row r="153" spans="1:11">
      <c r="A153" s="19"/>
      <c r="B153" s="19"/>
      <c r="C153" s="19"/>
      <c r="D153" s="19"/>
      <c r="E153" s="19"/>
      <c r="F153" s="19"/>
      <c r="G153" s="19"/>
      <c r="H153" s="19"/>
      <c r="I153" s="19"/>
      <c r="J153" s="19"/>
      <c r="K153" s="19"/>
    </row>
    <row r="154" spans="1:11">
      <c r="A154" s="19"/>
      <c r="B154" s="19"/>
      <c r="C154" s="19"/>
      <c r="D154" s="19"/>
      <c r="E154" s="19"/>
      <c r="F154" s="19"/>
      <c r="G154" s="19"/>
      <c r="H154" s="19"/>
      <c r="I154" s="19"/>
      <c r="J154" s="19"/>
      <c r="K154" s="19"/>
    </row>
    <row r="155" spans="1:11">
      <c r="A155" s="19"/>
      <c r="B155" s="19"/>
      <c r="C155" s="19"/>
      <c r="D155" s="19"/>
      <c r="E155" s="19"/>
      <c r="F155" s="19"/>
      <c r="G155" s="19"/>
      <c r="H155" s="19"/>
      <c r="I155" s="19"/>
      <c r="J155" s="19"/>
      <c r="K155" s="19"/>
    </row>
    <row r="156" spans="1:11">
      <c r="A156" s="19"/>
      <c r="B156" s="19"/>
      <c r="C156" s="19"/>
      <c r="D156" s="19"/>
      <c r="E156" s="19"/>
      <c r="F156" s="19"/>
      <c r="G156" s="19"/>
      <c r="H156" s="19"/>
      <c r="I156" s="19"/>
      <c r="J156" s="19"/>
      <c r="K156" s="19"/>
    </row>
    <row r="157" spans="1:11">
      <c r="A157" s="19"/>
      <c r="B157" s="19"/>
      <c r="C157" s="19"/>
      <c r="D157" s="19"/>
      <c r="E157" s="19"/>
      <c r="F157" s="19"/>
      <c r="G157" s="19"/>
      <c r="H157" s="19"/>
      <c r="I157" s="19"/>
      <c r="J157" s="19"/>
      <c r="K157" s="19"/>
    </row>
    <row r="158" spans="1:11">
      <c r="A158" s="19"/>
      <c r="B158" s="19"/>
      <c r="C158" s="19"/>
      <c r="D158" s="19"/>
      <c r="E158" s="19"/>
      <c r="F158" s="19"/>
      <c r="G158" s="19"/>
      <c r="H158" s="19"/>
      <c r="I158" s="19"/>
      <c r="J158" s="19"/>
      <c r="K158" s="19"/>
    </row>
    <row r="159" spans="1:11">
      <c r="A159" s="19"/>
      <c r="B159" s="19"/>
      <c r="C159" s="19"/>
      <c r="D159" s="19"/>
      <c r="E159" s="19"/>
      <c r="F159" s="19"/>
      <c r="G159" s="19"/>
      <c r="H159" s="19"/>
      <c r="I159" s="19"/>
      <c r="J159" s="19"/>
      <c r="K159" s="19"/>
    </row>
    <row r="160" spans="1:11">
      <c r="A160" s="19"/>
      <c r="B160" s="19"/>
      <c r="C160" s="19"/>
      <c r="D160" s="19"/>
      <c r="E160" s="19"/>
      <c r="F160" s="19"/>
      <c r="G160" s="19"/>
      <c r="H160" s="19"/>
      <c r="I160" s="19"/>
      <c r="J160" s="19"/>
      <c r="K160" s="19"/>
    </row>
    <row r="161" spans="1:11">
      <c r="A161" s="19"/>
      <c r="B161" s="19"/>
      <c r="C161" s="19"/>
      <c r="D161" s="19"/>
      <c r="E161" s="19"/>
      <c r="F161" s="19"/>
      <c r="G161" s="19"/>
      <c r="H161" s="19"/>
      <c r="I161" s="19"/>
      <c r="J161" s="19"/>
      <c r="K161" s="19"/>
    </row>
    <row r="162" spans="1:11">
      <c r="A162" s="19"/>
      <c r="B162" s="19"/>
      <c r="C162" s="19"/>
      <c r="D162" s="19"/>
      <c r="E162" s="19"/>
      <c r="F162" s="19"/>
      <c r="G162" s="19"/>
      <c r="H162" s="19"/>
      <c r="I162" s="19"/>
      <c r="J162" s="19"/>
      <c r="K162" s="19"/>
    </row>
    <row r="163" spans="1:11">
      <c r="A163" s="19"/>
      <c r="B163" s="19"/>
      <c r="C163" s="19"/>
      <c r="D163" s="19"/>
      <c r="E163" s="19"/>
      <c r="F163" s="19"/>
      <c r="G163" s="19"/>
      <c r="H163" s="19"/>
      <c r="I163" s="19"/>
      <c r="J163" s="19"/>
      <c r="K163" s="19"/>
    </row>
    <row r="164" spans="1:11">
      <c r="A164" s="19"/>
      <c r="B164" s="19"/>
      <c r="C164" s="19"/>
      <c r="D164" s="19"/>
      <c r="E164" s="19"/>
      <c r="F164" s="19"/>
      <c r="G164" s="19"/>
      <c r="H164" s="19"/>
      <c r="I164" s="19"/>
      <c r="J164" s="19"/>
      <c r="K164" s="19"/>
    </row>
    <row r="165" spans="1:11">
      <c r="A165" s="19"/>
      <c r="B165" s="19"/>
      <c r="C165" s="19"/>
      <c r="D165" s="19"/>
      <c r="E165" s="19"/>
      <c r="F165" s="19"/>
      <c r="G165" s="19"/>
      <c r="H165" s="19"/>
      <c r="I165" s="19"/>
      <c r="J165" s="19"/>
      <c r="K165" s="19"/>
    </row>
    <row r="166" spans="1:11">
      <c r="A166" s="19"/>
      <c r="B166" s="19"/>
      <c r="C166" s="19"/>
      <c r="D166" s="19"/>
      <c r="E166" s="19"/>
      <c r="F166" s="19"/>
      <c r="G166" s="19"/>
      <c r="H166" s="19"/>
      <c r="I166" s="19"/>
      <c r="J166" s="19"/>
      <c r="K166" s="19"/>
    </row>
    <row r="167" spans="1:11">
      <c r="A167" s="19"/>
      <c r="B167" s="19"/>
      <c r="C167" s="19"/>
      <c r="D167" s="19"/>
      <c r="E167" s="19"/>
      <c r="F167" s="19"/>
      <c r="G167" s="19"/>
      <c r="H167" s="19"/>
      <c r="I167" s="19"/>
      <c r="J167" s="19"/>
      <c r="K167" s="19"/>
    </row>
    <row r="168" spans="1:11">
      <c r="A168" s="19"/>
      <c r="B168" s="19"/>
      <c r="C168" s="19"/>
      <c r="D168" s="19"/>
      <c r="E168" s="19"/>
      <c r="F168" s="19"/>
      <c r="G168" s="19"/>
      <c r="H168" s="19"/>
      <c r="I168" s="19"/>
      <c r="J168" s="19"/>
      <c r="K168" s="19"/>
    </row>
    <row r="169" spans="1:11">
      <c r="A169" s="19"/>
      <c r="B169" s="19"/>
      <c r="C169" s="19"/>
      <c r="D169" s="19"/>
      <c r="E169" s="19"/>
      <c r="F169" s="19"/>
      <c r="G169" s="19"/>
      <c r="H169" s="19"/>
      <c r="I169" s="19"/>
      <c r="J169" s="19"/>
      <c r="K169" s="19"/>
    </row>
    <row r="170" spans="1:11">
      <c r="A170" s="19"/>
      <c r="B170" s="19"/>
      <c r="C170" s="19"/>
      <c r="D170" s="19"/>
      <c r="E170" s="19"/>
      <c r="F170" s="19"/>
      <c r="G170" s="19"/>
      <c r="H170" s="19"/>
      <c r="I170" s="19"/>
      <c r="J170" s="19"/>
      <c r="K170" s="19"/>
    </row>
    <row r="171" spans="1:11">
      <c r="A171" s="19"/>
      <c r="B171" s="19"/>
      <c r="C171" s="19"/>
      <c r="D171" s="19"/>
      <c r="E171" s="19"/>
      <c r="F171" s="19"/>
      <c r="G171" s="19"/>
      <c r="H171" s="19"/>
      <c r="I171" s="19"/>
      <c r="J171" s="19"/>
      <c r="K171" s="19"/>
    </row>
    <row r="172" spans="1:11">
      <c r="A172" s="19"/>
      <c r="B172" s="19"/>
      <c r="C172" s="19"/>
      <c r="D172" s="19"/>
      <c r="E172" s="19"/>
      <c r="F172" s="19"/>
      <c r="G172" s="19"/>
      <c r="H172" s="19"/>
      <c r="I172" s="19"/>
      <c r="J172" s="19"/>
      <c r="K172" s="19"/>
    </row>
    <row r="173" spans="1:11">
      <c r="A173" s="19"/>
      <c r="B173" s="19"/>
      <c r="C173" s="19"/>
      <c r="D173" s="19"/>
      <c r="E173" s="19"/>
      <c r="F173" s="19"/>
      <c r="G173" s="19"/>
      <c r="H173" s="19"/>
      <c r="I173" s="19"/>
      <c r="J173" s="19"/>
      <c r="K173" s="19"/>
    </row>
    <row r="174" spans="1:11">
      <c r="A174" s="19"/>
      <c r="B174" s="19"/>
      <c r="C174" s="19"/>
      <c r="D174" s="19"/>
      <c r="E174" s="19"/>
      <c r="F174" s="19"/>
      <c r="G174" s="19"/>
      <c r="H174" s="19"/>
      <c r="I174" s="19"/>
      <c r="J174" s="19"/>
      <c r="K174" s="19"/>
    </row>
    <row r="175" spans="1:11">
      <c r="A175" s="19"/>
      <c r="B175" s="19"/>
      <c r="C175" s="19"/>
      <c r="D175" s="19"/>
      <c r="E175" s="19"/>
      <c r="F175" s="19"/>
      <c r="G175" s="19"/>
      <c r="H175" s="19"/>
      <c r="I175" s="19"/>
      <c r="J175" s="19"/>
      <c r="K175" s="19"/>
    </row>
    <row r="176" spans="1:11">
      <c r="A176" s="19"/>
      <c r="B176" s="19"/>
      <c r="C176" s="19"/>
      <c r="D176" s="19"/>
      <c r="E176" s="19"/>
      <c r="F176" s="19"/>
      <c r="G176" s="19"/>
      <c r="H176" s="19"/>
      <c r="I176" s="19"/>
      <c r="J176" s="19"/>
      <c r="K176" s="19"/>
    </row>
    <row r="177" spans="1:11">
      <c r="A177" s="19"/>
      <c r="B177" s="19"/>
      <c r="C177" s="19"/>
      <c r="D177" s="19"/>
      <c r="E177" s="19"/>
      <c r="F177" s="19"/>
      <c r="G177" s="19"/>
      <c r="H177" s="19"/>
      <c r="I177" s="19"/>
      <c r="J177" s="19"/>
      <c r="K177" s="19"/>
    </row>
    <row r="178" spans="1:11">
      <c r="A178" s="19"/>
      <c r="B178" s="19"/>
      <c r="C178" s="19"/>
      <c r="D178" s="19"/>
      <c r="E178" s="19"/>
      <c r="F178" s="19"/>
      <c r="G178" s="19"/>
      <c r="H178" s="19"/>
      <c r="I178" s="19"/>
      <c r="J178" s="19"/>
      <c r="K178" s="19"/>
    </row>
    <row r="179" spans="1:11">
      <c r="A179" s="19"/>
      <c r="B179" s="19"/>
      <c r="C179" s="19"/>
      <c r="D179" s="19"/>
      <c r="E179" s="19"/>
      <c r="F179" s="19"/>
      <c r="G179" s="19"/>
      <c r="H179" s="19"/>
      <c r="I179" s="19"/>
      <c r="J179" s="19"/>
      <c r="K179" s="19"/>
    </row>
    <row r="180" spans="1:11">
      <c r="A180" s="19"/>
      <c r="B180" s="19"/>
      <c r="C180" s="19"/>
      <c r="D180" s="19"/>
      <c r="E180" s="19"/>
      <c r="F180" s="19"/>
      <c r="G180" s="19"/>
      <c r="H180" s="19"/>
      <c r="I180" s="19"/>
      <c r="J180" s="19"/>
      <c r="K180" s="19"/>
    </row>
    <row r="181" spans="1:11">
      <c r="A181" s="19"/>
      <c r="B181" s="19"/>
      <c r="C181" s="19"/>
      <c r="D181" s="19"/>
      <c r="E181" s="19"/>
      <c r="F181" s="19"/>
      <c r="G181" s="19"/>
      <c r="H181" s="19"/>
      <c r="I181" s="19"/>
      <c r="J181" s="19"/>
      <c r="K181" s="19"/>
    </row>
    <row r="182" spans="1:11">
      <c r="A182" s="19"/>
      <c r="B182" s="19"/>
      <c r="C182" s="19"/>
      <c r="D182" s="19"/>
      <c r="E182" s="19"/>
      <c r="F182" s="19"/>
      <c r="G182" s="19"/>
      <c r="H182" s="19"/>
      <c r="I182" s="19"/>
      <c r="J182" s="19"/>
      <c r="K182" s="19"/>
    </row>
  </sheetData>
  <mergeCells count="1">
    <mergeCell ref="A1:E1"/>
  </mergeCells>
  <pageMargins left="0.700694444444445" right="0.700694444444445" top="0.751388888888889" bottom="0.751388888888889" header="0.298611111111111" footer="0.298611111111111"/>
  <pageSetup paperSize="9" orientation="portrait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23"/>
  <sheetViews>
    <sheetView workbookViewId="0">
      <selection activeCell="M11" sqref="M11"/>
    </sheetView>
  </sheetViews>
  <sheetFormatPr defaultColWidth="9" defaultRowHeight="13.5"/>
  <cols>
    <col min="1" max="1" width="5.5" customWidth="1"/>
    <col min="3" max="3" width="23.25" customWidth="1"/>
    <col min="5" max="5" width="14.25" customWidth="1"/>
    <col min="7" max="7" width="10.875" customWidth="1"/>
    <col min="8" max="8" width="10.75" customWidth="1"/>
    <col min="9" max="9" width="14.875" customWidth="1"/>
    <col min="10" max="10" width="11.25" customWidth="1"/>
    <col min="12" max="12" width="21.25" customWidth="1"/>
  </cols>
  <sheetData>
    <row r="2" s="1" customFormat="1" ht="25" customHeight="1" spans="1:12">
      <c r="A2" s="2">
        <v>1</v>
      </c>
      <c r="B2" s="3" t="s">
        <v>202</v>
      </c>
      <c r="C2" s="4" t="s">
        <v>224</v>
      </c>
      <c r="D2" s="3"/>
      <c r="E2" s="5">
        <v>31747</v>
      </c>
      <c r="F2" s="3" t="s">
        <v>20</v>
      </c>
      <c r="G2" s="6" t="s">
        <v>36</v>
      </c>
      <c r="H2" s="6" t="s">
        <v>225</v>
      </c>
      <c r="I2" s="6">
        <v>13992261114</v>
      </c>
      <c r="J2" s="6" t="s">
        <v>23</v>
      </c>
      <c r="K2" s="6" t="s">
        <v>34</v>
      </c>
      <c r="L2" s="6" t="s">
        <v>35</v>
      </c>
    </row>
    <row r="3" s="1" customFormat="1" ht="25" customHeight="1" spans="1:12">
      <c r="A3" s="2">
        <v>2</v>
      </c>
      <c r="B3" s="3" t="s">
        <v>203</v>
      </c>
      <c r="C3" s="4" t="s">
        <v>226</v>
      </c>
      <c r="D3" s="3"/>
      <c r="E3" s="5">
        <v>31959</v>
      </c>
      <c r="F3" s="3" t="s">
        <v>20</v>
      </c>
      <c r="G3" s="6" t="s">
        <v>227</v>
      </c>
      <c r="H3" s="6" t="s">
        <v>225</v>
      </c>
      <c r="I3" s="6">
        <v>13109245444</v>
      </c>
      <c r="J3" s="6" t="s">
        <v>228</v>
      </c>
      <c r="K3" s="6" t="s">
        <v>229</v>
      </c>
      <c r="L3" s="6" t="s">
        <v>35</v>
      </c>
    </row>
    <row r="4" s="1" customFormat="1" ht="25" customHeight="1" spans="1:12">
      <c r="A4" s="2">
        <v>3</v>
      </c>
      <c r="B4" s="3" t="s">
        <v>204</v>
      </c>
      <c r="C4" s="4" t="s">
        <v>230</v>
      </c>
      <c r="D4" s="3"/>
      <c r="E4" s="5">
        <v>33147</v>
      </c>
      <c r="F4" s="3" t="s">
        <v>20</v>
      </c>
      <c r="G4" s="6" t="s">
        <v>231</v>
      </c>
      <c r="H4" s="6" t="s">
        <v>225</v>
      </c>
      <c r="I4" s="6">
        <v>18691238885</v>
      </c>
      <c r="J4" s="6" t="s">
        <v>228</v>
      </c>
      <c r="K4" s="6" t="s">
        <v>34</v>
      </c>
      <c r="L4" s="6" t="s">
        <v>35</v>
      </c>
    </row>
    <row r="5" s="1" customFormat="1" ht="25" customHeight="1" spans="1:12">
      <c r="A5" s="2">
        <v>4</v>
      </c>
      <c r="B5" s="3" t="s">
        <v>205</v>
      </c>
      <c r="C5" s="4" t="s">
        <v>232</v>
      </c>
      <c r="D5" s="3"/>
      <c r="E5" s="5">
        <v>32874</v>
      </c>
      <c r="F5" s="3" t="s">
        <v>20</v>
      </c>
      <c r="G5" s="6" t="s">
        <v>227</v>
      </c>
      <c r="H5" s="6" t="s">
        <v>22</v>
      </c>
      <c r="I5" s="6">
        <v>13289799555</v>
      </c>
      <c r="J5" s="6" t="s">
        <v>228</v>
      </c>
      <c r="K5" s="6"/>
      <c r="L5" s="6" t="s">
        <v>35</v>
      </c>
    </row>
    <row r="6" s="1" customFormat="1" ht="25" customHeight="1" spans="1:12">
      <c r="A6" s="2">
        <v>5</v>
      </c>
      <c r="B6" s="3" t="s">
        <v>206</v>
      </c>
      <c r="C6" s="7" t="s">
        <v>233</v>
      </c>
      <c r="D6" s="3"/>
      <c r="E6" s="5">
        <v>32721</v>
      </c>
      <c r="F6" s="3" t="s">
        <v>20</v>
      </c>
      <c r="G6" s="6" t="s">
        <v>231</v>
      </c>
      <c r="H6" s="6" t="s">
        <v>225</v>
      </c>
      <c r="I6" s="6">
        <v>18791826369</v>
      </c>
      <c r="J6" s="6" t="s">
        <v>228</v>
      </c>
      <c r="K6" s="6" t="s">
        <v>234</v>
      </c>
      <c r="L6" s="6" t="s">
        <v>35</v>
      </c>
    </row>
    <row r="7" s="1" customFormat="1" ht="25" customHeight="1" spans="1:12">
      <c r="A7" s="2">
        <v>6</v>
      </c>
      <c r="B7" s="3" t="s">
        <v>235</v>
      </c>
      <c r="C7" s="7" t="s">
        <v>236</v>
      </c>
      <c r="D7" s="3"/>
      <c r="E7" s="5">
        <v>30926</v>
      </c>
      <c r="F7" s="3" t="s">
        <v>20</v>
      </c>
      <c r="G7" s="6" t="s">
        <v>227</v>
      </c>
      <c r="H7" s="6" t="s">
        <v>22</v>
      </c>
      <c r="I7" s="6">
        <v>18329421515</v>
      </c>
      <c r="J7" s="6" t="s">
        <v>228</v>
      </c>
      <c r="K7" s="6" t="s">
        <v>234</v>
      </c>
      <c r="L7" s="6" t="s">
        <v>35</v>
      </c>
    </row>
    <row r="8" s="1" customFormat="1" ht="25" customHeight="1" spans="1:12">
      <c r="A8" s="2">
        <v>7</v>
      </c>
      <c r="B8" s="3" t="s">
        <v>208</v>
      </c>
      <c r="C8" s="8" t="s">
        <v>237</v>
      </c>
      <c r="D8" s="3" t="s">
        <v>238</v>
      </c>
      <c r="E8" s="5">
        <v>30560</v>
      </c>
      <c r="F8" s="3" t="s">
        <v>20</v>
      </c>
      <c r="G8" s="6" t="s">
        <v>239</v>
      </c>
      <c r="H8" s="6" t="s">
        <v>225</v>
      </c>
      <c r="I8" s="6">
        <v>13720686656</v>
      </c>
      <c r="J8" s="6" t="s">
        <v>23</v>
      </c>
      <c r="K8" s="6" t="s">
        <v>234</v>
      </c>
      <c r="L8" s="6" t="s">
        <v>25</v>
      </c>
    </row>
    <row r="9" s="1" customFormat="1" ht="25" customHeight="1" spans="1:12">
      <c r="A9" s="2">
        <v>8</v>
      </c>
      <c r="B9" s="9" t="s">
        <v>215</v>
      </c>
      <c r="C9" s="8" t="s">
        <v>240</v>
      </c>
      <c r="D9" s="3" t="s">
        <v>241</v>
      </c>
      <c r="E9" s="5">
        <v>30987</v>
      </c>
      <c r="F9" s="9" t="s">
        <v>20</v>
      </c>
      <c r="G9" s="6" t="s">
        <v>231</v>
      </c>
      <c r="H9" s="6" t="s">
        <v>22</v>
      </c>
      <c r="I9" s="6">
        <v>15991238269</v>
      </c>
      <c r="J9" s="6" t="s">
        <v>228</v>
      </c>
      <c r="K9" s="6" t="s">
        <v>229</v>
      </c>
      <c r="L9" s="6" t="s">
        <v>35</v>
      </c>
    </row>
    <row r="10" s="1" customFormat="1" ht="25" customHeight="1" spans="1:12">
      <c r="A10" s="2">
        <v>9</v>
      </c>
      <c r="B10" s="3" t="s">
        <v>242</v>
      </c>
      <c r="C10" s="4" t="s">
        <v>243</v>
      </c>
      <c r="D10" s="3" t="s">
        <v>241</v>
      </c>
      <c r="E10" s="5">
        <v>33909</v>
      </c>
      <c r="F10" s="3" t="s">
        <v>20</v>
      </c>
      <c r="G10" s="6" t="s">
        <v>227</v>
      </c>
      <c r="H10" s="6" t="s">
        <v>22</v>
      </c>
      <c r="I10" s="6">
        <v>18887719887</v>
      </c>
      <c r="J10" s="6" t="s">
        <v>244</v>
      </c>
      <c r="K10" s="6"/>
      <c r="L10" s="6" t="s">
        <v>35</v>
      </c>
    </row>
    <row r="11" s="1" customFormat="1" ht="25" customHeight="1" spans="1:12">
      <c r="A11" s="2">
        <v>10</v>
      </c>
      <c r="B11" s="9" t="s">
        <v>209</v>
      </c>
      <c r="C11" s="8" t="s">
        <v>245</v>
      </c>
      <c r="D11" s="3" t="s">
        <v>241</v>
      </c>
      <c r="E11" s="5">
        <v>31017</v>
      </c>
      <c r="F11" s="3" t="s">
        <v>20</v>
      </c>
      <c r="G11" s="6" t="s">
        <v>231</v>
      </c>
      <c r="H11" s="6" t="s">
        <v>225</v>
      </c>
      <c r="I11" s="15" t="s">
        <v>246</v>
      </c>
      <c r="J11" s="6" t="s">
        <v>228</v>
      </c>
      <c r="K11" s="6" t="s">
        <v>234</v>
      </c>
      <c r="L11" s="6" t="s">
        <v>35</v>
      </c>
    </row>
    <row r="12" s="1" customFormat="1" ht="25" customHeight="1" spans="1:12">
      <c r="A12" s="2">
        <v>11</v>
      </c>
      <c r="B12" s="3" t="s">
        <v>210</v>
      </c>
      <c r="C12" s="8" t="s">
        <v>247</v>
      </c>
      <c r="D12" s="3"/>
      <c r="E12" s="5">
        <v>30011</v>
      </c>
      <c r="F12" s="3" t="s">
        <v>20</v>
      </c>
      <c r="G12" s="6" t="s">
        <v>227</v>
      </c>
      <c r="H12" s="6" t="s">
        <v>22</v>
      </c>
      <c r="I12" s="6">
        <v>15991829086</v>
      </c>
      <c r="J12" s="16" t="s">
        <v>228</v>
      </c>
      <c r="K12" s="6" t="s">
        <v>234</v>
      </c>
      <c r="L12" s="6" t="s">
        <v>35</v>
      </c>
    </row>
    <row r="13" s="1" customFormat="1" ht="25" customHeight="1" spans="1:12">
      <c r="A13" s="2">
        <v>12</v>
      </c>
      <c r="B13" s="9" t="s">
        <v>211</v>
      </c>
      <c r="C13" s="8" t="s">
        <v>248</v>
      </c>
      <c r="D13" s="3"/>
      <c r="E13" s="5">
        <v>25355</v>
      </c>
      <c r="F13" s="3" t="s">
        <v>20</v>
      </c>
      <c r="G13" s="6" t="s">
        <v>249</v>
      </c>
      <c r="H13" s="6" t="s">
        <v>225</v>
      </c>
      <c r="I13" s="6">
        <v>13630294423</v>
      </c>
      <c r="J13" s="6" t="s">
        <v>228</v>
      </c>
      <c r="K13" s="6" t="s">
        <v>250</v>
      </c>
      <c r="L13" s="6" t="s">
        <v>25</v>
      </c>
    </row>
    <row r="14" s="1" customFormat="1" ht="25" customHeight="1" spans="1:12">
      <c r="A14" s="2">
        <v>13</v>
      </c>
      <c r="B14" s="3" t="s">
        <v>213</v>
      </c>
      <c r="C14" s="4" t="s">
        <v>251</v>
      </c>
      <c r="D14" s="3"/>
      <c r="E14" s="5">
        <v>31594</v>
      </c>
      <c r="F14" s="3" t="s">
        <v>20</v>
      </c>
      <c r="G14" s="6" t="s">
        <v>36</v>
      </c>
      <c r="H14" s="6" t="s">
        <v>225</v>
      </c>
      <c r="I14" s="6">
        <v>15529985833</v>
      </c>
      <c r="J14" s="6" t="s">
        <v>23</v>
      </c>
      <c r="K14" s="6" t="s">
        <v>229</v>
      </c>
      <c r="L14" s="6" t="s">
        <v>35</v>
      </c>
    </row>
    <row r="15" s="1" customFormat="1" ht="25" customHeight="1" spans="1:12">
      <c r="A15" s="2">
        <v>14</v>
      </c>
      <c r="B15" s="3" t="s">
        <v>207</v>
      </c>
      <c r="C15" s="4" t="s">
        <v>252</v>
      </c>
      <c r="D15" s="3"/>
      <c r="E15" s="5">
        <v>33270</v>
      </c>
      <c r="F15" s="3" t="s">
        <v>20</v>
      </c>
      <c r="G15" s="6" t="s">
        <v>253</v>
      </c>
      <c r="H15" s="6" t="s">
        <v>225</v>
      </c>
      <c r="I15" s="6">
        <v>15591288828</v>
      </c>
      <c r="J15" s="6" t="s">
        <v>228</v>
      </c>
      <c r="K15" s="6" t="s">
        <v>234</v>
      </c>
      <c r="L15" s="6" t="s">
        <v>35</v>
      </c>
    </row>
    <row r="16" s="1" customFormat="1" ht="25" customHeight="1" spans="1:12">
      <c r="A16" s="2">
        <v>15</v>
      </c>
      <c r="B16" s="3" t="s">
        <v>214</v>
      </c>
      <c r="C16" s="4" t="s">
        <v>254</v>
      </c>
      <c r="D16" s="3"/>
      <c r="E16" s="5">
        <v>29221</v>
      </c>
      <c r="F16" s="3" t="s">
        <v>20</v>
      </c>
      <c r="G16" s="6" t="s">
        <v>227</v>
      </c>
      <c r="H16" s="6" t="s">
        <v>22</v>
      </c>
      <c r="I16" s="6">
        <v>13484446643</v>
      </c>
      <c r="J16" s="6" t="s">
        <v>228</v>
      </c>
      <c r="K16" s="6" t="s">
        <v>255</v>
      </c>
      <c r="L16" s="6" t="s">
        <v>35</v>
      </c>
    </row>
    <row r="17" s="1" customFormat="1" ht="25" customHeight="1" spans="1:12">
      <c r="A17" s="2">
        <v>16</v>
      </c>
      <c r="B17" s="3" t="s">
        <v>256</v>
      </c>
      <c r="C17" s="4" t="s">
        <v>257</v>
      </c>
      <c r="D17" s="4" t="s">
        <v>241</v>
      </c>
      <c r="E17" s="5">
        <v>32356</v>
      </c>
      <c r="F17" s="5" t="s">
        <v>20</v>
      </c>
      <c r="G17" s="3" t="s">
        <v>227</v>
      </c>
      <c r="H17" s="6" t="s">
        <v>22</v>
      </c>
      <c r="I17" s="6">
        <v>18098096156</v>
      </c>
      <c r="J17" s="6" t="s">
        <v>23</v>
      </c>
      <c r="K17" s="6" t="s">
        <v>34</v>
      </c>
      <c r="L17" s="2"/>
    </row>
    <row r="18" s="1" customFormat="1" ht="25" customHeight="1" spans="1:12">
      <c r="A18" s="2">
        <v>17</v>
      </c>
      <c r="B18" s="3" t="s">
        <v>57</v>
      </c>
      <c r="C18" s="4" t="s">
        <v>258</v>
      </c>
      <c r="D18" s="3" t="s">
        <v>241</v>
      </c>
      <c r="E18" s="5">
        <v>33239</v>
      </c>
      <c r="F18" s="3" t="s">
        <v>20</v>
      </c>
      <c r="G18" s="10" t="s">
        <v>231</v>
      </c>
      <c r="H18" s="3" t="s">
        <v>225</v>
      </c>
      <c r="I18" s="3">
        <v>18791424430</v>
      </c>
      <c r="J18" s="3" t="s">
        <v>228</v>
      </c>
      <c r="K18" s="3" t="s">
        <v>259</v>
      </c>
      <c r="L18" s="3" t="s">
        <v>35</v>
      </c>
    </row>
    <row r="19" s="1" customFormat="1" ht="25" customHeight="1" spans="1:12">
      <c r="A19" s="2">
        <v>18</v>
      </c>
      <c r="B19" s="3" t="s">
        <v>260</v>
      </c>
      <c r="C19" s="4" t="s">
        <v>261</v>
      </c>
      <c r="D19" s="3" t="s">
        <v>241</v>
      </c>
      <c r="E19" s="5">
        <v>31747</v>
      </c>
      <c r="F19" s="3" t="s">
        <v>20</v>
      </c>
      <c r="G19" s="6" t="s">
        <v>227</v>
      </c>
      <c r="H19" s="6" t="s">
        <v>22</v>
      </c>
      <c r="I19" s="6">
        <v>13369860011</v>
      </c>
      <c r="J19" s="6" t="s">
        <v>228</v>
      </c>
      <c r="K19" s="6" t="s">
        <v>255</v>
      </c>
      <c r="L19" s="6" t="s">
        <v>35</v>
      </c>
    </row>
    <row r="22" ht="14.25" spans="2:10">
      <c r="B22" s="11"/>
      <c r="C22" s="12"/>
      <c r="D22" s="12"/>
      <c r="E22" s="12"/>
      <c r="F22" s="12"/>
      <c r="G22" s="13"/>
      <c r="H22" s="13"/>
      <c r="I22" s="13"/>
      <c r="J22" s="17"/>
    </row>
    <row r="23" ht="14.25" spans="2:10">
      <c r="B23" s="14"/>
      <c r="C23" s="14"/>
      <c r="D23" s="14"/>
      <c r="E23" s="14"/>
      <c r="F23" s="14"/>
      <c r="G23" s="14"/>
      <c r="H23" s="14"/>
      <c r="I23" s="14"/>
      <c r="J23" s="14"/>
    </row>
  </sheetData>
  <mergeCells count="1">
    <mergeCell ref="B22:F22"/>
  </mergeCells>
  <pageMargins left="0.75" right="0.75" top="1" bottom="1" header="0.5" footer="0.5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3" master="">
    <arrUserId title="区域1" rangeCreator="" othersAccessPermission="edit"/>
    <arrUserId title="区域1_1" rangeCreator="" othersAccessPermission="edit"/>
    <arrUserId title="区域1_2" rangeCreator="" othersAccessPermission="edit"/>
    <arrUserId title="区域1_3" rangeCreator="" othersAccessPermission="edit"/>
  </rangeList>
  <rangeList sheetStid="1" master=""/>
  <rangeList sheetStid="2" master=""/>
  <rangeList sheetStid="4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附件3</vt:lpstr>
      <vt:lpstr>附件1</vt:lpstr>
      <vt:lpstr>附件2</vt:lpstr>
      <vt:lpstr>新申领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嗖嘎</cp:lastModifiedBy>
  <dcterms:created xsi:type="dcterms:W3CDTF">2022-10-08T05:43:00Z</dcterms:created>
  <dcterms:modified xsi:type="dcterms:W3CDTF">2024-05-17T08:48:15Z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EF4F66B7A4BC46C6B9093D9652065B15_13</vt:lpwstr>
  </property>
  <property fmtid="{D5CDD505-2E9C-101B-9397-08002B2CF9AE}" pid="3" name="KSOProductBuildVer">
    <vt:lpwstr>2052-12.1.0.16929</vt:lpwstr>
  </property>
</Properties>
</file>